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<sst xmlns="http://schemas.openxmlformats.org/spreadsheetml/2006/main" count="211" uniqueCount="157">
  <si>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</si>
  <si>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</si>
  <si>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</si>
  <si>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</si>
  <si>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</si>
  <si>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</si>
  <si>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</si>
  <si>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</si>
  <si>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</si>
  <si>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</si>
  <si>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</si>
  <si>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</si>
  <si>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</si>
  <si>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</si>
  <si>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</si>
  <si>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</si>
  <si>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</si>
  <si>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</si>
  <si>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</si>
  <si>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</si>
  <si>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</si>
  <si>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</si>
  <si>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</si>
  <si>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</si>
  <si>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REGR factor score   1 for analysis 1</t>
  </si>
  <si>
    <t>Wealth Index Quintiles</t>
  </si>
  <si>
    <t>1.00</t>
  </si>
  <si>
    <t>2.00</t>
  </si>
  <si>
    <t>3.00</t>
  </si>
  <si>
    <t>4.00</t>
  </si>
  <si>
    <t>5.00</t>
  </si>
  <si>
    <t>if water is piped into residence</t>
  </si>
  <si>
    <t>if water is piped into compound/plot</t>
  </si>
  <si>
    <t>if gets water from a public tap</t>
  </si>
  <si>
    <t>if gets water from tubewell or borehole</t>
  </si>
  <si>
    <t>if gets water from a protected well</t>
  </si>
  <si>
    <t>if gets water from an unprotected well</t>
  </si>
  <si>
    <t>if gets water from a spring</t>
  </si>
  <si>
    <t>if gets water from river, stream, pond, lake or dam</t>
  </si>
  <si>
    <t>if uses bottled drinking water</t>
  </si>
  <si>
    <t>if gets water from other source</t>
  </si>
  <si>
    <t>if has flush toilet to sewer</t>
  </si>
  <si>
    <t>if has flush toilet to septic</t>
  </si>
  <si>
    <t>if has flush toilet to non-sewer, non-septic</t>
  </si>
  <si>
    <t>if uses pit latrine (VIP)</t>
  </si>
  <si>
    <t>if uses own pit latrine with slab</t>
  </si>
  <si>
    <t>if uses own pit latrine without slab</t>
  </si>
  <si>
    <t>if uses the bush</t>
  </si>
  <si>
    <t>if uses some other type of facility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</si>
  <si>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</si>
  <si>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</si>
  <si>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</si>
  <si>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</si>
  <si>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</si>
  <si>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</si>
  <si>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</si>
  <si>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mobile phone</t>
  </si>
  <si>
    <t>if household has cart</t>
  </si>
  <si>
    <t>if household has boat w motor</t>
  </si>
  <si>
    <t>if household has a stove</t>
  </si>
  <si>
    <t>if household has an improved kitchen</t>
  </si>
  <si>
    <t>if household has a plow</t>
  </si>
  <si>
    <t>if household has a horse</t>
  </si>
  <si>
    <t>if household has cows/bulls</t>
  </si>
  <si>
    <t>if household has camel</t>
  </si>
  <si>
    <t>if household has a donkey</t>
  </si>
  <si>
    <t>if household has a sheep/goat</t>
  </si>
  <si>
    <t>number of members per sleeping room</t>
  </si>
  <si>
    <t>if floor is earth/sand</t>
  </si>
  <si>
    <t>if floor is dung</t>
  </si>
  <si>
    <t>if floor is of vinyl/asphalt strips</t>
  </si>
  <si>
    <t>if flooring is of ceramic tiles (+2 parquet)</t>
  </si>
  <si>
    <t>if floor is of cement</t>
  </si>
  <si>
    <t>if floor is of carpet</t>
  </si>
  <si>
    <t>if floor is of other material</t>
  </si>
  <si>
    <t>if no walls</t>
  </si>
  <si>
    <t>if wall made of cane/palm/trunks/grass materials</t>
  </si>
  <si>
    <t>if wall made of dirt</t>
  </si>
  <si>
    <t>if wall made of bamboo w mud</t>
  </si>
  <si>
    <t>if wall made of stone w mud</t>
  </si>
  <si>
    <t>if wall made of reused wood (+8 unc-adobe +2 plywd)</t>
  </si>
  <si>
    <t>if wall made of cement</t>
  </si>
  <si>
    <t>if wall made of stone w lime/cement</t>
  </si>
  <si>
    <t>if wall made of brick</t>
  </si>
  <si>
    <t>if wall made of cemt block</t>
  </si>
  <si>
    <t>if wall made of finished materials (+12 cov-adobe, +41 wood planks)</t>
  </si>
  <si>
    <t>if wall made of other materials</t>
  </si>
  <si>
    <t>if has grass/thatch/palm roofing</t>
  </si>
  <si>
    <t>if has sod roofing</t>
  </si>
  <si>
    <t>if has roof made of wood planks, mat, palm/bamboo</t>
  </si>
  <si>
    <t>if roof made of metal</t>
  </si>
  <si>
    <t>if has roof made of wood</t>
  </si>
  <si>
    <t>if roof made of calamine/cement fiber</t>
  </si>
  <si>
    <t>if roof made of ceramic tiles</t>
  </si>
  <si>
    <t>if roof is made of cement</t>
  </si>
  <si>
    <t>if roof made of roofing shingles</t>
  </si>
  <si>
    <t>if roof is made of other materials</t>
  </si>
  <si>
    <t>if uses LPG for cooking (+9 elec)</t>
  </si>
  <si>
    <t>if uses charcoal for cooking</t>
  </si>
  <si>
    <t>if uses straw/shrubs/grass for cooking fuel</t>
  </si>
  <si>
    <t>if uses dung for cooking fuel</t>
  </si>
  <si>
    <t>other</t>
  </si>
  <si>
    <t xml:space="preserve">National </t>
  </si>
  <si>
    <t>Std. Deviation(a)</t>
  </si>
  <si>
    <t>Analysis N(a)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</si>
  <si>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</si>
  <si>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</si>
  <si>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</si>
  <si>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</si>
  <si>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</si>
  <si>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</si>
  <si>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</si>
  <si>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an animal-drawn cart</t>
  </si>
  <si>
    <t>Antenne TV5</t>
  </si>
  <si>
    <t>Canal</t>
  </si>
  <si>
    <t>Kichen</t>
  </si>
  <si>
    <t>Improved trad kichen</t>
  </si>
  <si>
    <t>Video/CD/DVD</t>
  </si>
  <si>
    <t>Air conditioner</t>
  </si>
  <si>
    <t>Computer</t>
  </si>
  <si>
    <t>Personal car</t>
  </si>
  <si>
    <t>Charrue</t>
  </si>
  <si>
    <t>Cheval</t>
  </si>
  <si>
    <t>Boeufs</t>
  </si>
  <si>
    <t>Anes</t>
  </si>
  <si>
    <t>Moutons/chèvres</t>
  </si>
  <si>
    <t>Pirogues/filets</t>
  </si>
  <si>
    <t>Volaille</t>
  </si>
  <si>
    <t>MEMSLEEP</t>
  </si>
  <si>
    <t>if water is piped into residence + 3 cases bottled</t>
  </si>
  <si>
    <t>if water is piped into yard</t>
  </si>
  <si>
    <t>if water is from a public standpipe</t>
  </si>
  <si>
    <t>if water is from a private protected well into dwelling</t>
  </si>
  <si>
    <t>if water is from a private protected well into yard</t>
  </si>
  <si>
    <t>if uses surface water for drinking</t>
  </si>
  <si>
    <t>if uses private flush toilet to sewer</t>
  </si>
  <si>
    <t>if uses shared flush toilet to sewer</t>
  </si>
  <si>
    <t>if uses private flush toilet to septic</t>
  </si>
  <si>
    <t>if uses shared flush toilet to septic</t>
  </si>
  <si>
    <t>if uses private vip latrine</t>
  </si>
  <si>
    <t>if uses shared vip latrine</t>
  </si>
  <si>
    <t>if uses private pit latrine</t>
  </si>
  <si>
    <t>if uses shared pit latrine</t>
  </si>
  <si>
    <t>if uses the bush for latrine</t>
  </si>
  <si>
    <t>If hh has a landline phone</t>
  </si>
  <si>
    <t>If hh has a cell phone</t>
  </si>
  <si>
    <t>If hh has an earth/sand floor</t>
  </si>
  <si>
    <t>If hh has a dung floor</t>
  </si>
  <si>
    <t>If hh has a vinyl strips floor</t>
  </si>
  <si>
    <t>If hh has a nice finished floor</t>
  </si>
  <si>
    <t>If hh has a cement floor</t>
  </si>
  <si>
    <t>if cooking fuel is nat gas + 2 cases elec</t>
  </si>
  <si>
    <t>if cooking fuel is charcoal</t>
  </si>
  <si>
    <t>if cooking fuel is wood/straw/dung</t>
  </si>
  <si>
    <t>if cooking fuel is other</t>
  </si>
  <si>
    <t>a: 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</si>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</sst>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0.00000000"/>
    <numFmt numFmtId="171" formatCode="###0.00000"/>
    <numFmt numFmtId="172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8" fontId="4" fillId="0" borderId="0" xfId="2" applyNumberFormat="1" applyFont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6" fontId="6" fillId="0" borderId="18" xfId="3" applyNumberFormat="1" applyFont="1" applyBorder="1" applyAlignment="1">
      <alignment horizontal="right" vertical="top"/>
    </xf>
    <xf numFmtId="0" fontId="6" fillId="0" borderId="20" xfId="3" applyFont="1" applyBorder="1" applyAlignment="1">
      <alignment horizontal="left" vertical="top" wrapText="1"/>
    </xf>
    <xf numFmtId="166" fontId="6" fillId="0" borderId="21" xfId="3" applyNumberFormat="1" applyFont="1" applyBorder="1" applyAlignment="1">
      <alignment horizontal="right" vertical="top"/>
    </xf>
    <xf numFmtId="169" fontId="6" fillId="0" borderId="21" xfId="3" applyNumberFormat="1" applyFont="1" applyBorder="1" applyAlignment="1">
      <alignment horizontal="right" vertical="top"/>
    </xf>
    <xf numFmtId="170" fontId="6" fillId="0" borderId="21" xfId="3" applyNumberFormat="1" applyFont="1" applyBorder="1" applyAlignment="1">
      <alignment horizontal="right" vertical="top"/>
    </xf>
    <xf numFmtId="171" fontId="6" fillId="0" borderId="21" xfId="3" applyNumberFormat="1" applyFont="1" applyBorder="1" applyAlignment="1">
      <alignment horizontal="right" vertical="top"/>
    </xf>
    <xf numFmtId="0" fontId="6" fillId="0" borderId="20" xfId="3" applyFont="1" applyBorder="1" applyAlignment="1">
      <alignment horizontal="left" vertical="top"/>
    </xf>
    <xf numFmtId="0" fontId="6" fillId="0" borderId="23" xfId="3" applyFont="1" applyBorder="1" applyAlignment="1">
      <alignment horizontal="left" vertical="top"/>
    </xf>
    <xf numFmtId="172" fontId="6" fillId="0" borderId="24" xfId="3" applyNumberFormat="1" applyFont="1" applyBorder="1" applyAlignment="1">
      <alignment horizontal="right" vertical="top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 wrapText="1"/>
    </xf>
    <xf numFmtId="0" fontId="6" fillId="0" borderId="18" xfId="3" applyFont="1" applyBorder="1" applyAlignment="1">
      <alignment horizontal="left" vertical="top" wrapText="1"/>
    </xf>
    <xf numFmtId="0" fontId="6" fillId="0" borderId="21" xfId="3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6" fillId="0" borderId="36" xfId="3" applyFont="1" applyBorder="1" applyAlignment="1">
      <alignment horizontal="left" vertical="top" wrapText="1"/>
    </xf>
    <xf numFmtId="0" fontId="3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41" xfId="1" applyFont="1" applyBorder="1" applyAlignment="1">
      <alignment horizontal="left" vertical="top" wrapText="1"/>
    </xf>
    <xf numFmtId="167" fontId="4" fillId="0" borderId="42" xfId="1" applyNumberFormat="1" applyFont="1" applyBorder="1" applyAlignment="1">
      <alignment horizontal="right" vertical="top"/>
    </xf>
    <xf numFmtId="168" fontId="4" fillId="0" borderId="43" xfId="1" applyNumberFormat="1" applyFont="1" applyBorder="1" applyAlignment="1">
      <alignment horizontal="right" vertical="top"/>
    </xf>
    <xf numFmtId="166" fontId="4" fillId="0" borderId="43" xfId="1" applyNumberFormat="1" applyFont="1" applyBorder="1" applyAlignment="1">
      <alignment horizontal="right" vertical="top"/>
    </xf>
    <xf numFmtId="166" fontId="4" fillId="0" borderId="44" xfId="1" applyNumberFormat="1" applyFont="1" applyBorder="1" applyAlignment="1">
      <alignment horizontal="right" vertical="top"/>
    </xf>
    <xf numFmtId="165" fontId="4" fillId="0" borderId="41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65" fontId="6" fillId="0" borderId="31" xfId="3" applyNumberFormat="1" applyFont="1" applyBorder="1" applyAlignment="1">
      <alignment horizontal="right" vertical="top"/>
    </xf>
    <xf numFmtId="165" fontId="6" fillId="0" borderId="32" xfId="3" applyNumberFormat="1" applyFont="1" applyBorder="1" applyAlignment="1">
      <alignment horizontal="right" vertical="top"/>
    </xf>
    <xf numFmtId="165" fontId="6" fillId="0" borderId="33" xfId="3" applyNumberFormat="1" applyFont="1" applyBorder="1" applyAlignment="1">
      <alignment horizontal="right" vertical="top"/>
    </xf>
    <xf numFmtId="165" fontId="6" fillId="0" borderId="34" xfId="3" applyNumberFormat="1" applyFont="1" applyBorder="1" applyAlignment="1">
      <alignment horizontal="right" vertical="top"/>
    </xf>
    <xf numFmtId="165" fontId="6" fillId="0" borderId="11" xfId="3" applyNumberFormat="1" applyFont="1" applyBorder="1" applyAlignment="1">
      <alignment horizontal="right" vertical="top"/>
    </xf>
    <xf numFmtId="165" fontId="6" fillId="0" borderId="35" xfId="3" applyNumberFormat="1" applyFont="1" applyBorder="1" applyAlignment="1">
      <alignment horizontal="right" vertical="top"/>
    </xf>
    <xf numFmtId="165" fontId="6" fillId="0" borderId="37" xfId="3" applyNumberFormat="1" applyFont="1" applyBorder="1" applyAlignment="1">
      <alignment horizontal="right" vertical="top"/>
    </xf>
    <xf numFmtId="165" fontId="6" fillId="0" borderId="38" xfId="3" applyNumberFormat="1" applyFont="1" applyBorder="1" applyAlignment="1">
      <alignment horizontal="right" vertical="top"/>
    </xf>
    <xf numFmtId="165" fontId="6" fillId="0" borderId="39" xfId="3" applyNumberFormat="1" applyFont="1" applyBorder="1" applyAlignment="1">
      <alignment horizontal="right" vertical="top"/>
    </xf>
    <xf numFmtId="165" fontId="4" fillId="0" borderId="6" xfId="1" applyNumberFormat="1" applyFont="1" applyBorder="1" applyAlignment="1">
      <alignment horizontal="right" vertical="top"/>
    </xf>
    <xf numFmtId="165" fontId="4" fillId="0" borderId="10" xfId="1" applyNumberFormat="1" applyFont="1" applyBorder="1" applyAlignment="1">
      <alignment horizontal="right" vertical="top"/>
    </xf>
    <xf numFmtId="0" fontId="3" fillId="0" borderId="4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18" xfId="3" applyFont="1" applyBorder="1" applyAlignment="1">
      <alignment horizontal="left" wrapText="1"/>
    </xf>
    <xf numFmtId="0" fontId="6" fillId="0" borderId="24" xfId="3" applyFont="1" applyBorder="1" applyAlignment="1">
      <alignment horizontal="left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6" fillId="0" borderId="27" xfId="3" applyFont="1" applyBorder="1" applyAlignment="1">
      <alignment horizontal="center" wrapText="1"/>
    </xf>
    <xf numFmtId="0" fontId="6" fillId="0" borderId="16" xfId="3" applyFont="1" applyBorder="1" applyAlignment="1">
      <alignment horizontal="left" vertical="top" wrapText="1"/>
    </xf>
    <xf numFmtId="0" fontId="6" fillId="0" borderId="19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22" xfId="3" applyFont="1" applyBorder="1" applyAlignment="1">
      <alignment horizontal="left" vertical="top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102</v>
      </c>
    </row>
    <row r="4" spans="1:11" ht="33.75" customHeight="1" thickBot="1" x14ac:dyDescent="0.3">
      <c r="G4" s="45" t="s">
        <v>5</v>
      </c>
      <c r="H4" s="45"/>
      <c r="I4" s="14"/>
    </row>
    <row r="5" spans="1:11" ht="15.75" thickBot="1" x14ac:dyDescent="0.3">
      <c r="A5" s="71" t="s">
        <v>0</v>
      </c>
      <c r="B5" s="71"/>
      <c r="C5" s="71"/>
      <c r="D5" s="71"/>
      <c r="E5" s="71"/>
      <c r="G5" s="58" t="s">
        <v>3</v>
      </c>
      <c r="H5" s="15" t="s">
        <v>4</v>
      </c>
      <c r="I5" s="14"/>
      <c r="J5" s="72" t="s">
        <v>6</v>
      </c>
      <c r="K5" s="72"/>
    </row>
    <row r="6" spans="1:11" ht="15.75" customHeight="1" thickBot="1" x14ac:dyDescent="0.3">
      <c r="A6" s="22" t="s">
        <v>3</v>
      </c>
      <c r="B6" s="1" t="s">
        <v>1</v>
      </c>
      <c r="C6" s="2" t="s">
        <v>103</v>
      </c>
      <c r="D6" s="2" t="s">
        <v>104</v>
      </c>
      <c r="E6" s="3" t="s">
        <v>2</v>
      </c>
      <c r="G6" s="59"/>
      <c r="H6" s="16">
        <v>1</v>
      </c>
      <c r="I6" s="14"/>
      <c r="J6" s="19" t="s">
        <v>7</v>
      </c>
      <c r="K6" s="19" t="s">
        <v>8</v>
      </c>
    </row>
    <row r="7" spans="1:11" x14ac:dyDescent="0.25">
      <c r="A7" s="4" t="s">
        <v>105</v>
      </c>
      <c r="B7" s="69">
        <v>0.42</v>
      </c>
      <c r="C7" s="5">
        <v>0.49399999999999999</v>
      </c>
      <c r="D7" s="6">
        <v>3063</v>
      </c>
      <c r="E7" s="7">
        <v>0</v>
      </c>
      <c r="G7" s="4" t="s">
        <v>105</v>
      </c>
      <c r="H7" s="17">
        <v>9.4882266213521235E-2</v>
      </c>
      <c r="I7" s="14"/>
      <c r="J7">
        <f>((1-B7)/C7)*H7</f>
        <v>0.11140023158672535</v>
      </c>
      <c r="K7">
        <f>((0-B7)/C7)*H7</f>
        <v>-8.0669133217973518E-2</v>
      </c>
    </row>
    <row r="8" spans="1:11" x14ac:dyDescent="0.25">
      <c r="A8" s="8" t="s">
        <v>106</v>
      </c>
      <c r="B8" s="70">
        <v>0.84</v>
      </c>
      <c r="C8" s="9">
        <v>0.36799999999999999</v>
      </c>
      <c r="D8" s="10">
        <v>3063</v>
      </c>
      <c r="E8" s="11">
        <v>0</v>
      </c>
      <c r="G8" s="8" t="s">
        <v>106</v>
      </c>
      <c r="H8" s="18">
        <v>2.867438623631011E-2</v>
      </c>
      <c r="I8" s="14"/>
      <c r="J8">
        <f t="shared" ref="J8:J18" si="0">((1-B8)/C8)*H8</f>
        <v>1.2467124450569616E-2</v>
      </c>
      <c r="K8">
        <f t="shared" ref="K8:K19" si="1">((0-B8)/C8)*H8</f>
        <v>-6.5452403365490464E-2</v>
      </c>
    </row>
    <row r="9" spans="1:11" x14ac:dyDescent="0.25">
      <c r="A9" s="8" t="s">
        <v>107</v>
      </c>
      <c r="B9" s="70">
        <v>0.37</v>
      </c>
      <c r="C9" s="9">
        <v>0.48399999999999999</v>
      </c>
      <c r="D9" s="10">
        <v>3063</v>
      </c>
      <c r="E9" s="11">
        <v>0</v>
      </c>
      <c r="G9" s="8" t="s">
        <v>107</v>
      </c>
      <c r="H9" s="18">
        <v>8.6023079924960708E-2</v>
      </c>
      <c r="I9" s="14"/>
      <c r="J9">
        <f t="shared" si="0"/>
        <v>0.11197219081141579</v>
      </c>
      <c r="K9">
        <f t="shared" si="1"/>
        <v>-6.5761445397180707E-2</v>
      </c>
    </row>
    <row r="10" spans="1:11" x14ac:dyDescent="0.25">
      <c r="A10" s="8" t="s">
        <v>108</v>
      </c>
      <c r="B10" s="70">
        <v>0.17</v>
      </c>
      <c r="C10" s="9">
        <v>0.374</v>
      </c>
      <c r="D10" s="10">
        <v>3063</v>
      </c>
      <c r="E10" s="11">
        <v>0</v>
      </c>
      <c r="G10" s="8" t="s">
        <v>108</v>
      </c>
      <c r="H10" s="18">
        <v>7.6261486490460204E-2</v>
      </c>
      <c r="I10" s="14"/>
      <c r="J10">
        <f t="shared" si="0"/>
        <v>0.16924340584781275</v>
      </c>
      <c r="K10">
        <f t="shared" si="1"/>
        <v>-3.4664312041118278E-2</v>
      </c>
    </row>
    <row r="11" spans="1:11" x14ac:dyDescent="0.25">
      <c r="A11" s="8" t="s">
        <v>109</v>
      </c>
      <c r="B11" s="70">
        <v>0.18</v>
      </c>
      <c r="C11" s="9">
        <v>0.38600000000000001</v>
      </c>
      <c r="D11" s="10">
        <v>3063</v>
      </c>
      <c r="E11" s="11">
        <v>0</v>
      </c>
      <c r="G11" s="8" t="s">
        <v>109</v>
      </c>
      <c r="H11" s="18">
        <v>-1.4352865495552262E-2</v>
      </c>
      <c r="I11" s="14"/>
      <c r="J11">
        <f t="shared" si="0"/>
        <v>-3.0490543280706876E-2</v>
      </c>
      <c r="K11">
        <f t="shared" si="1"/>
        <v>6.693046086008827E-3</v>
      </c>
    </row>
    <row r="12" spans="1:11" x14ac:dyDescent="0.25">
      <c r="A12" s="8" t="s">
        <v>110</v>
      </c>
      <c r="B12" s="70">
        <v>0.08</v>
      </c>
      <c r="C12" s="9">
        <v>0.26800000000000002</v>
      </c>
      <c r="D12" s="10">
        <v>3063</v>
      </c>
      <c r="E12" s="11">
        <v>0</v>
      </c>
      <c r="G12" s="8" t="s">
        <v>110</v>
      </c>
      <c r="H12" s="18">
        <v>1.6989676417821918E-2</v>
      </c>
      <c r="I12" s="14"/>
      <c r="J12">
        <f t="shared" si="0"/>
        <v>5.8322769792523002E-2</v>
      </c>
      <c r="K12">
        <f t="shared" si="1"/>
        <v>-5.0715451993498259E-3</v>
      </c>
    </row>
    <row r="13" spans="1:11" x14ac:dyDescent="0.25">
      <c r="A13" s="8" t="s">
        <v>111</v>
      </c>
      <c r="B13" s="70">
        <v>0.02</v>
      </c>
      <c r="C13" s="9">
        <v>0.14099999999999999</v>
      </c>
      <c r="D13" s="10">
        <v>3063</v>
      </c>
      <c r="E13" s="11">
        <v>0</v>
      </c>
      <c r="G13" s="8" t="s">
        <v>111</v>
      </c>
      <c r="H13" s="18">
        <v>1.4684053498025634E-2</v>
      </c>
      <c r="I13" s="14"/>
      <c r="J13">
        <f t="shared" si="0"/>
        <v>0.10205937892244768</v>
      </c>
      <c r="K13">
        <f t="shared" si="1"/>
        <v>-2.0828444678050546E-3</v>
      </c>
    </row>
    <row r="14" spans="1:11" x14ac:dyDescent="0.25">
      <c r="A14" s="8" t="s">
        <v>112</v>
      </c>
      <c r="B14" s="70">
        <v>0.28000000000000003</v>
      </c>
      <c r="C14" s="9">
        <v>0.44900000000000001</v>
      </c>
      <c r="D14" s="10">
        <v>3063</v>
      </c>
      <c r="E14" s="11">
        <v>0</v>
      </c>
      <c r="G14" s="8" t="s">
        <v>112</v>
      </c>
      <c r="H14" s="18">
        <v>-5.1269479301723639E-2</v>
      </c>
      <c r="I14" s="14"/>
      <c r="J14">
        <f t="shared" si="0"/>
        <v>-8.2213864359111405E-2</v>
      </c>
      <c r="K14">
        <f t="shared" si="1"/>
        <v>3.1972058361876658E-2</v>
      </c>
    </row>
    <row r="15" spans="1:11" x14ac:dyDescent="0.25">
      <c r="A15" s="8" t="s">
        <v>113</v>
      </c>
      <c r="B15" s="70">
        <v>0.09</v>
      </c>
      <c r="C15" s="9">
        <v>0.28399999999999997</v>
      </c>
      <c r="D15" s="10">
        <v>3063</v>
      </c>
      <c r="E15" s="11">
        <v>0</v>
      </c>
      <c r="G15" s="8" t="s">
        <v>113</v>
      </c>
      <c r="H15" s="18">
        <v>6.3279075219005221E-2</v>
      </c>
      <c r="I15" s="14"/>
      <c r="J15">
        <f t="shared" si="0"/>
        <v>0.20276041707498155</v>
      </c>
      <c r="K15">
        <f t="shared" si="1"/>
        <v>-2.005322806236081E-2</v>
      </c>
    </row>
    <row r="16" spans="1:11" x14ac:dyDescent="0.25">
      <c r="A16" s="8" t="s">
        <v>114</v>
      </c>
      <c r="B16" s="70">
        <v>0.04</v>
      </c>
      <c r="C16" s="9">
        <v>0.184</v>
      </c>
      <c r="D16" s="10">
        <v>3063</v>
      </c>
      <c r="E16" s="11">
        <v>0</v>
      </c>
      <c r="G16" s="8" t="s">
        <v>114</v>
      </c>
      <c r="H16" s="18">
        <v>4.3357294696639549E-2</v>
      </c>
      <c r="I16" s="14"/>
      <c r="J16">
        <f t="shared" si="0"/>
        <v>0.2262119723302933</v>
      </c>
      <c r="K16">
        <f t="shared" si="1"/>
        <v>-9.4254988470955543E-3</v>
      </c>
    </row>
    <row r="17" spans="1:11" x14ac:dyDescent="0.25">
      <c r="A17" s="8" t="s">
        <v>115</v>
      </c>
      <c r="B17" s="70">
        <v>0.42</v>
      </c>
      <c r="C17" s="9">
        <v>0.49299999999999999</v>
      </c>
      <c r="D17" s="10">
        <v>3063</v>
      </c>
      <c r="E17" s="11">
        <v>0</v>
      </c>
      <c r="G17" s="8" t="s">
        <v>115</v>
      </c>
      <c r="H17" s="18">
        <v>6.7288739458508023E-2</v>
      </c>
      <c r="I17" s="14"/>
      <c r="J17">
        <f t="shared" si="0"/>
        <v>7.9163222892362398E-2</v>
      </c>
      <c r="K17">
        <f t="shared" si="1"/>
        <v>-5.7325092439296892E-2</v>
      </c>
    </row>
    <row r="18" spans="1:11" x14ac:dyDescent="0.25">
      <c r="A18" s="8" t="s">
        <v>116</v>
      </c>
      <c r="B18" s="70">
        <v>0.03</v>
      </c>
      <c r="C18" s="9">
        <v>0.17399999999999999</v>
      </c>
      <c r="D18" s="10">
        <v>3063</v>
      </c>
      <c r="E18" s="11">
        <v>0</v>
      </c>
      <c r="G18" s="8" t="s">
        <v>116</v>
      </c>
      <c r="H18" s="18">
        <v>6.1936539209727264E-3</v>
      </c>
      <c r="I18" s="14"/>
      <c r="J18">
        <f t="shared" si="0"/>
        <v>3.452784082381348E-2</v>
      </c>
      <c r="K18">
        <f t="shared" si="1"/>
        <v>-1.067871365684953E-3</v>
      </c>
    </row>
    <row r="19" spans="1:11" x14ac:dyDescent="0.25">
      <c r="A19" s="8" t="s">
        <v>117</v>
      </c>
      <c r="B19" s="70">
        <v>0.17</v>
      </c>
      <c r="C19" s="9">
        <v>0.375</v>
      </c>
      <c r="D19" s="10">
        <v>3063</v>
      </c>
      <c r="E19" s="11">
        <v>0</v>
      </c>
      <c r="G19" s="8" t="s">
        <v>117</v>
      </c>
      <c r="H19" s="18">
        <v>7.4157259355195571E-2</v>
      </c>
      <c r="I19" s="14"/>
      <c r="J19">
        <f>((1-B19)/C19)*H19</f>
        <v>0.16413473403949952</v>
      </c>
      <c r="K19">
        <f t="shared" si="1"/>
        <v>-3.3617957574355331E-2</v>
      </c>
    </row>
    <row r="20" spans="1:11" x14ac:dyDescent="0.25">
      <c r="A20" s="8" t="s">
        <v>118</v>
      </c>
      <c r="B20" s="70">
        <v>0.01</v>
      </c>
      <c r="C20" s="9">
        <v>0.111</v>
      </c>
      <c r="D20" s="10">
        <v>3063</v>
      </c>
      <c r="E20" s="11">
        <v>0</v>
      </c>
      <c r="G20" s="8" t="s">
        <v>118</v>
      </c>
      <c r="H20" s="18">
        <v>2.5155519007582606E-2</v>
      </c>
      <c r="I20" s="14"/>
      <c r="J20">
        <f t="shared" ref="J20:J56" si="2">((1-B20)/C20)*H20</f>
        <v>0.22436003439195298</v>
      </c>
      <c r="K20">
        <f t="shared" ref="K20:K56" si="3">((0-B20)/C20)*H20</f>
        <v>-2.2662629736560904E-3</v>
      </c>
    </row>
    <row r="21" spans="1:11" x14ac:dyDescent="0.25">
      <c r="A21" s="8" t="s">
        <v>119</v>
      </c>
      <c r="B21" s="70">
        <v>0.02</v>
      </c>
      <c r="C21" s="9">
        <v>0.128</v>
      </c>
      <c r="D21" s="10">
        <v>3063</v>
      </c>
      <c r="E21" s="11">
        <v>0</v>
      </c>
      <c r="G21" s="8" t="s">
        <v>119</v>
      </c>
      <c r="H21" s="18">
        <v>3.2432927024015762E-2</v>
      </c>
      <c r="I21" s="14"/>
      <c r="J21">
        <f t="shared" si="2"/>
        <v>0.24831459752762067</v>
      </c>
      <c r="K21">
        <f t="shared" si="3"/>
        <v>-5.0676448475024628E-3</v>
      </c>
    </row>
    <row r="22" spans="1:11" x14ac:dyDescent="0.25">
      <c r="A22" s="8" t="s">
        <v>120</v>
      </c>
      <c r="B22" s="70">
        <v>0.06</v>
      </c>
      <c r="C22" s="9">
        <v>0.23200000000000001</v>
      </c>
      <c r="D22" s="10">
        <v>3063</v>
      </c>
      <c r="E22" s="11">
        <v>0</v>
      </c>
      <c r="G22" s="8" t="s">
        <v>120</v>
      </c>
      <c r="H22" s="18">
        <v>4.2797368969034945E-2</v>
      </c>
      <c r="I22" s="14"/>
      <c r="J22">
        <f t="shared" si="2"/>
        <v>0.1734031328917795</v>
      </c>
      <c r="K22">
        <f t="shared" si="3"/>
        <v>-1.1068285078198691E-2</v>
      </c>
    </row>
    <row r="23" spans="1:11" x14ac:dyDescent="0.25">
      <c r="A23" s="8" t="s">
        <v>121</v>
      </c>
      <c r="B23" s="70">
        <v>0.28000000000000003</v>
      </c>
      <c r="C23" s="9">
        <v>0.44800000000000001</v>
      </c>
      <c r="D23" s="10">
        <v>3063</v>
      </c>
      <c r="E23" s="11">
        <v>0</v>
      </c>
      <c r="G23" s="8" t="s">
        <v>121</v>
      </c>
      <c r="H23" s="18">
        <v>-5.9999240971614624E-2</v>
      </c>
      <c r="I23" s="14"/>
    </row>
    <row r="24" spans="1:11" x14ac:dyDescent="0.25">
      <c r="A24" s="8" t="s">
        <v>122</v>
      </c>
      <c r="B24" s="70">
        <v>0.25</v>
      </c>
      <c r="C24" s="9">
        <v>0.433</v>
      </c>
      <c r="D24" s="10">
        <v>3063</v>
      </c>
      <c r="E24" s="11">
        <v>0</v>
      </c>
      <c r="G24" s="8" t="s">
        <v>122</v>
      </c>
      <c r="H24" s="18">
        <v>-5.2383351428813937E-2</v>
      </c>
      <c r="I24" s="14"/>
    </row>
    <row r="25" spans="1:11" x14ac:dyDescent="0.25">
      <c r="A25" s="8" t="s">
        <v>123</v>
      </c>
      <c r="B25" s="70">
        <v>0.23</v>
      </c>
      <c r="C25" s="9">
        <v>0.42099999999999999</v>
      </c>
      <c r="D25" s="10">
        <v>3063</v>
      </c>
      <c r="E25" s="11">
        <v>0</v>
      </c>
      <c r="G25" s="8" t="s">
        <v>123</v>
      </c>
      <c r="H25" s="18">
        <v>-4.9322619976096722E-2</v>
      </c>
      <c r="I25" s="14"/>
    </row>
    <row r="26" spans="1:11" x14ac:dyDescent="0.25">
      <c r="A26" s="8" t="s">
        <v>124</v>
      </c>
      <c r="B26" s="70">
        <v>0.25</v>
      </c>
      <c r="C26" s="9">
        <v>0.436</v>
      </c>
      <c r="D26" s="10">
        <v>3063</v>
      </c>
      <c r="E26" s="11">
        <v>0</v>
      </c>
      <c r="G26" s="8" t="s">
        <v>124</v>
      </c>
      <c r="H26" s="18">
        <v>-5.4269735103571727E-2</v>
      </c>
      <c r="I26" s="14"/>
    </row>
    <row r="27" spans="1:11" x14ac:dyDescent="0.25">
      <c r="A27" s="8" t="s">
        <v>125</v>
      </c>
      <c r="B27" s="70">
        <v>0.57999999999999996</v>
      </c>
      <c r="C27" s="9">
        <v>0.49399999999999999</v>
      </c>
      <c r="D27" s="10">
        <v>3063</v>
      </c>
      <c r="E27" s="11">
        <v>0</v>
      </c>
      <c r="G27" s="8" t="s">
        <v>125</v>
      </c>
      <c r="H27" s="18">
        <v>-3.9892890610905826E-2</v>
      </c>
      <c r="I27" s="14"/>
    </row>
    <row r="28" spans="1:11" x14ac:dyDescent="0.25">
      <c r="A28" s="8" t="s">
        <v>126</v>
      </c>
      <c r="B28" s="70">
        <v>0.03</v>
      </c>
      <c r="C28" s="9">
        <v>0.157</v>
      </c>
      <c r="D28" s="10">
        <v>3063</v>
      </c>
      <c r="E28" s="11">
        <v>0</v>
      </c>
      <c r="G28" s="8" t="s">
        <v>126</v>
      </c>
      <c r="H28" s="18">
        <v>-2.6950343366407342E-3</v>
      </c>
      <c r="I28" s="14"/>
    </row>
    <row r="29" spans="1:11" x14ac:dyDescent="0.25">
      <c r="A29" s="8" t="s">
        <v>127</v>
      </c>
      <c r="B29" s="70">
        <v>0.56999999999999995</v>
      </c>
      <c r="C29" s="9">
        <v>0.496</v>
      </c>
      <c r="D29" s="10">
        <v>3063</v>
      </c>
      <c r="E29" s="11">
        <v>0</v>
      </c>
      <c r="G29" s="8" t="s">
        <v>127</v>
      </c>
      <c r="H29" s="18">
        <v>-5.8025677091863827E-2</v>
      </c>
      <c r="I29" s="14"/>
    </row>
    <row r="30" spans="1:11" x14ac:dyDescent="0.25">
      <c r="A30" s="8" t="s">
        <v>128</v>
      </c>
      <c r="B30" s="70">
        <v>2.6718999999999999</v>
      </c>
      <c r="C30" s="9">
        <v>1.2636799999999999</v>
      </c>
      <c r="D30" s="10">
        <v>3063</v>
      </c>
      <c r="E30" s="11">
        <v>40</v>
      </c>
      <c r="G30" s="8" t="s">
        <v>128</v>
      </c>
      <c r="H30" s="18">
        <v>-1.1263004475524979E-2</v>
      </c>
      <c r="I30" s="14"/>
    </row>
    <row r="31" spans="1:11" ht="15" customHeight="1" x14ac:dyDescent="0.25">
      <c r="A31" s="8" t="s">
        <v>129</v>
      </c>
      <c r="B31" s="70">
        <v>0.1198</v>
      </c>
      <c r="C31" s="9">
        <v>0.32479999999999998</v>
      </c>
      <c r="D31" s="10">
        <v>3063</v>
      </c>
      <c r="E31" s="11">
        <v>0</v>
      </c>
      <c r="G31" s="8" t="s">
        <v>129</v>
      </c>
      <c r="H31" s="18">
        <v>5.5175939485102493E-2</v>
      </c>
      <c r="I31" s="14"/>
      <c r="J31">
        <f t="shared" si="2"/>
        <v>0.14952543699133994</v>
      </c>
      <c r="K31">
        <f t="shared" si="3"/>
        <v>-2.0351223984960837E-2</v>
      </c>
    </row>
    <row r="32" spans="1:11" x14ac:dyDescent="0.25">
      <c r="A32" s="8" t="s">
        <v>130</v>
      </c>
      <c r="B32" s="70">
        <v>0.15509999999999999</v>
      </c>
      <c r="C32" s="9">
        <v>0.36203999999999997</v>
      </c>
      <c r="D32" s="10">
        <v>3063</v>
      </c>
      <c r="E32" s="11">
        <v>0</v>
      </c>
      <c r="G32" s="8" t="s">
        <v>130</v>
      </c>
      <c r="H32" s="18">
        <v>4.4664309275387358E-2</v>
      </c>
      <c r="I32" s="14"/>
      <c r="J32">
        <f t="shared" si="2"/>
        <v>0.10423399322388349</v>
      </c>
      <c r="K32">
        <f t="shared" si="3"/>
        <v>-1.913444472603187E-2</v>
      </c>
    </row>
    <row r="33" spans="1:11" ht="24" x14ac:dyDescent="0.25">
      <c r="A33" s="8" t="s">
        <v>131</v>
      </c>
      <c r="B33" s="70">
        <v>0.10680000000000001</v>
      </c>
      <c r="C33" s="9">
        <v>0.30886000000000002</v>
      </c>
      <c r="D33" s="10">
        <v>3063</v>
      </c>
      <c r="E33" s="11">
        <v>0</v>
      </c>
      <c r="G33" s="8" t="s">
        <v>131</v>
      </c>
      <c r="H33" s="18">
        <v>-5.7577128447527121E-3</v>
      </c>
      <c r="I33" s="14"/>
      <c r="J33">
        <f t="shared" si="2"/>
        <v>-1.6650874548122523E-2</v>
      </c>
      <c r="K33">
        <f t="shared" si="3"/>
        <v>1.9909464864974087E-3</v>
      </c>
    </row>
    <row r="34" spans="1:11" ht="15" customHeight="1" x14ac:dyDescent="0.25">
      <c r="A34" s="8" t="s">
        <v>132</v>
      </c>
      <c r="B34" s="70">
        <v>0.28239999999999998</v>
      </c>
      <c r="C34" s="9">
        <v>0.45023999999999997</v>
      </c>
      <c r="D34" s="10">
        <v>3063</v>
      </c>
      <c r="E34" s="11">
        <v>0</v>
      </c>
      <c r="G34" s="8" t="s">
        <v>132</v>
      </c>
      <c r="H34" s="18">
        <v>-1.5401596626067261E-2</v>
      </c>
      <c r="I34" s="14"/>
      <c r="J34">
        <f t="shared" si="2"/>
        <v>-2.4547320848582684E-2</v>
      </c>
      <c r="K34">
        <f t="shared" si="3"/>
        <v>9.6602054175581788E-3</v>
      </c>
    </row>
    <row r="35" spans="1:11" ht="15" customHeight="1" x14ac:dyDescent="0.25">
      <c r="A35" s="8" t="s">
        <v>133</v>
      </c>
      <c r="B35" s="70">
        <v>0.32390000000000002</v>
      </c>
      <c r="C35" s="9">
        <v>0.46803</v>
      </c>
      <c r="D35" s="10">
        <v>3063</v>
      </c>
      <c r="E35" s="11">
        <v>0</v>
      </c>
      <c r="G35" s="8" t="s">
        <v>133</v>
      </c>
      <c r="H35" s="18">
        <v>-5.2445814411005841E-2</v>
      </c>
      <c r="I35" s="14"/>
      <c r="J35">
        <f t="shared" si="2"/>
        <v>-7.5761415129972531E-2</v>
      </c>
      <c r="K35">
        <f t="shared" si="3"/>
        <v>3.6295107766008146E-2</v>
      </c>
    </row>
    <row r="36" spans="1:11" x14ac:dyDescent="0.25">
      <c r="A36" s="8" t="s">
        <v>134</v>
      </c>
      <c r="B36" s="70">
        <v>1.14E-2</v>
      </c>
      <c r="C36" s="9">
        <v>0.10630000000000001</v>
      </c>
      <c r="D36" s="10">
        <v>3063</v>
      </c>
      <c r="E36" s="11">
        <v>0</v>
      </c>
      <c r="G36" s="8" t="s">
        <v>134</v>
      </c>
      <c r="H36" s="18">
        <v>-8.1814254219546266E-3</v>
      </c>
      <c r="I36" s="14"/>
      <c r="J36">
        <f t="shared" si="2"/>
        <v>-7.6088026078498058E-2</v>
      </c>
      <c r="K36">
        <f t="shared" si="3"/>
        <v>8.7740592483803151E-4</v>
      </c>
    </row>
    <row r="37" spans="1:11" ht="24" x14ac:dyDescent="0.25">
      <c r="A37" s="8" t="s">
        <v>135</v>
      </c>
      <c r="B37" s="70">
        <v>1.7999999999999999E-2</v>
      </c>
      <c r="C37" s="9">
        <v>0.13281000000000001</v>
      </c>
      <c r="D37" s="10">
        <v>3063</v>
      </c>
      <c r="E37" s="11">
        <v>0</v>
      </c>
      <c r="G37" s="8" t="s">
        <v>135</v>
      </c>
      <c r="H37" s="18">
        <v>2.9427242771524274E-2</v>
      </c>
      <c r="I37" s="14"/>
      <c r="J37">
        <f t="shared" si="2"/>
        <v>0.21758566675428684</v>
      </c>
      <c r="K37">
        <f t="shared" si="3"/>
        <v>-3.9883319771661539E-3</v>
      </c>
    </row>
    <row r="38" spans="1:11" ht="24" x14ac:dyDescent="0.25">
      <c r="A38" s="8" t="s">
        <v>136</v>
      </c>
      <c r="B38" s="70">
        <v>1.2699999999999999E-2</v>
      </c>
      <c r="C38" s="9">
        <v>0.11214</v>
      </c>
      <c r="D38" s="10">
        <v>3063</v>
      </c>
      <c r="E38" s="11">
        <v>0</v>
      </c>
      <c r="G38" s="8" t="s">
        <v>136</v>
      </c>
      <c r="H38" s="18">
        <v>1.5378850471052015E-2</v>
      </c>
      <c r="I38" s="14"/>
      <c r="J38">
        <f t="shared" si="2"/>
        <v>0.1353980655436923</v>
      </c>
      <c r="K38">
        <f t="shared" si="3"/>
        <v>-1.7416747011089759E-3</v>
      </c>
    </row>
    <row r="39" spans="1:11" ht="24" x14ac:dyDescent="0.25">
      <c r="A39" s="8" t="s">
        <v>137</v>
      </c>
      <c r="B39" s="70">
        <v>0.23730000000000001</v>
      </c>
      <c r="C39" s="9">
        <v>0.42553000000000002</v>
      </c>
      <c r="D39" s="10">
        <v>3063</v>
      </c>
      <c r="E39" s="11">
        <v>0</v>
      </c>
      <c r="G39" s="8" t="s">
        <v>137</v>
      </c>
      <c r="H39" s="18">
        <v>6.6494122659349855E-2</v>
      </c>
      <c r="I39" s="14"/>
      <c r="J39">
        <f t="shared" si="2"/>
        <v>0.11918094459212307</v>
      </c>
      <c r="K39">
        <f t="shared" si="3"/>
        <v>-3.7080946835860502E-2</v>
      </c>
    </row>
    <row r="40" spans="1:11" ht="24" x14ac:dyDescent="0.25">
      <c r="A40" s="8" t="s">
        <v>138</v>
      </c>
      <c r="B40" s="70">
        <v>7.0800000000000002E-2</v>
      </c>
      <c r="C40" s="9">
        <v>0.25661</v>
      </c>
      <c r="D40" s="10">
        <v>3063</v>
      </c>
      <c r="E40" s="11">
        <v>0</v>
      </c>
      <c r="G40" s="8" t="s">
        <v>138</v>
      </c>
      <c r="H40" s="18">
        <v>2.1731830940295994E-2</v>
      </c>
      <c r="I40" s="14"/>
      <c r="J40">
        <f t="shared" si="2"/>
        <v>7.8692246248092595E-2</v>
      </c>
      <c r="K40">
        <f t="shared" si="3"/>
        <v>-5.9959223357349926E-3</v>
      </c>
    </row>
    <row r="41" spans="1:11" x14ac:dyDescent="0.25">
      <c r="A41" s="8" t="s">
        <v>139</v>
      </c>
      <c r="B41" s="12">
        <v>0.19980000000000001</v>
      </c>
      <c r="C41" s="13">
        <v>0.39992</v>
      </c>
      <c r="D41" s="10">
        <v>3063</v>
      </c>
      <c r="E41" s="11">
        <v>0</v>
      </c>
      <c r="G41" s="8" t="s">
        <v>139</v>
      </c>
      <c r="H41" s="18">
        <v>-3.0882703820897819E-2</v>
      </c>
      <c r="I41" s="14"/>
      <c r="J41">
        <f t="shared" si="2"/>
        <v>-6.1793207635233133E-2</v>
      </c>
      <c r="K41">
        <f t="shared" si="3"/>
        <v>1.5428996357810023E-2</v>
      </c>
    </row>
    <row r="42" spans="1:11" x14ac:dyDescent="0.25">
      <c r="A42" s="8" t="s">
        <v>140</v>
      </c>
      <c r="B42" s="12">
        <v>8.9499999999999996E-2</v>
      </c>
      <c r="C42" s="13">
        <v>0.28544999999999998</v>
      </c>
      <c r="D42" s="10">
        <v>3063</v>
      </c>
      <c r="E42" s="11">
        <v>0</v>
      </c>
      <c r="G42" s="8" t="s">
        <v>140</v>
      </c>
      <c r="H42" s="18">
        <v>-1.9833672255185383E-2</v>
      </c>
      <c r="I42" s="14"/>
      <c r="J42">
        <f t="shared" si="2"/>
        <v>-6.3263473772451534E-2</v>
      </c>
      <c r="K42">
        <f t="shared" si="3"/>
        <v>6.2186500852656921E-3</v>
      </c>
    </row>
    <row r="43" spans="1:11" x14ac:dyDescent="0.25">
      <c r="A43" s="8" t="s">
        <v>141</v>
      </c>
      <c r="B43" s="12">
        <v>8.5900000000000004E-2</v>
      </c>
      <c r="C43" s="13">
        <v>0.28021000000000001</v>
      </c>
      <c r="D43" s="10">
        <v>3063</v>
      </c>
      <c r="E43" s="11">
        <v>0</v>
      </c>
      <c r="G43" s="8" t="s">
        <v>141</v>
      </c>
      <c r="H43" s="18">
        <v>7.3490203054390841E-3</v>
      </c>
      <c r="I43" s="14"/>
      <c r="J43">
        <f t="shared" si="2"/>
        <v>2.3973946187508893E-2</v>
      </c>
      <c r="K43">
        <f t="shared" si="3"/>
        <v>-2.252884780119258E-3</v>
      </c>
    </row>
    <row r="44" spans="1:11" x14ac:dyDescent="0.25">
      <c r="A44" s="8" t="s">
        <v>142</v>
      </c>
      <c r="B44" s="12">
        <v>3.2000000000000001E-2</v>
      </c>
      <c r="C44" s="13">
        <v>0.17601</v>
      </c>
      <c r="D44" s="10">
        <v>3063</v>
      </c>
      <c r="E44" s="11">
        <v>0</v>
      </c>
      <c r="G44" s="8" t="s">
        <v>142</v>
      </c>
      <c r="H44" s="18">
        <v>5.2689897728957795E-3</v>
      </c>
      <c r="I44" s="14"/>
      <c r="J44">
        <f t="shared" si="2"/>
        <v>2.8977797285171945E-2</v>
      </c>
      <c r="K44">
        <f t="shared" si="3"/>
        <v>-9.5794371190651058E-4</v>
      </c>
    </row>
    <row r="45" spans="1:11" x14ac:dyDescent="0.25">
      <c r="A45" s="8" t="s">
        <v>143</v>
      </c>
      <c r="B45" s="12">
        <v>0.2445</v>
      </c>
      <c r="C45" s="13">
        <v>0.42987999999999998</v>
      </c>
      <c r="D45" s="10">
        <v>3063</v>
      </c>
      <c r="E45" s="11">
        <v>0</v>
      </c>
      <c r="G45" s="8" t="s">
        <v>143</v>
      </c>
      <c r="H45" s="18">
        <v>-5.7250020716492302E-2</v>
      </c>
      <c r="I45" s="14"/>
      <c r="J45">
        <f t="shared" si="2"/>
        <v>-0.10061503361707905</v>
      </c>
      <c r="K45">
        <f t="shared" si="3"/>
        <v>3.2561715048809822E-2</v>
      </c>
    </row>
    <row r="46" spans="1:11" x14ac:dyDescent="0.25">
      <c r="A46" s="8" t="s">
        <v>144</v>
      </c>
      <c r="B46" s="12">
        <v>0.14269999999999999</v>
      </c>
      <c r="C46" s="13">
        <v>0.34978999999999999</v>
      </c>
      <c r="D46" s="10">
        <v>3063</v>
      </c>
      <c r="E46" s="11">
        <v>0</v>
      </c>
      <c r="G46" s="8" t="s">
        <v>144</v>
      </c>
      <c r="H46" s="18">
        <v>6.8835964838084962E-2</v>
      </c>
      <c r="I46" s="14"/>
      <c r="J46">
        <f t="shared" si="2"/>
        <v>0.16871000501926939</v>
      </c>
      <c r="K46">
        <f t="shared" si="3"/>
        <v>-2.8082255588766758E-2</v>
      </c>
    </row>
    <row r="47" spans="1:11" x14ac:dyDescent="0.25">
      <c r="A47" s="8" t="s">
        <v>145</v>
      </c>
      <c r="B47" s="12">
        <v>0.51449999999999996</v>
      </c>
      <c r="C47" s="13">
        <v>0.49986999999999998</v>
      </c>
      <c r="D47" s="10">
        <v>3063</v>
      </c>
      <c r="E47" s="11">
        <v>0</v>
      </c>
      <c r="G47" s="8" t="s">
        <v>145</v>
      </c>
      <c r="H47" s="18">
        <v>6.471520019335826E-2</v>
      </c>
      <c r="I47" s="14"/>
      <c r="J47">
        <f t="shared" si="2"/>
        <v>6.285480163617628E-2</v>
      </c>
      <c r="K47">
        <f t="shared" si="3"/>
        <v>-6.6609259406411311E-2</v>
      </c>
    </row>
    <row r="48" spans="1:11" x14ac:dyDescent="0.25">
      <c r="A48" s="8" t="s">
        <v>146</v>
      </c>
      <c r="B48" s="12">
        <v>0.31019999999999998</v>
      </c>
      <c r="C48" s="13">
        <v>0.46262999999999999</v>
      </c>
      <c r="D48" s="10">
        <v>3063</v>
      </c>
      <c r="E48" s="11">
        <v>0</v>
      </c>
      <c r="G48" s="8" t="s">
        <v>146</v>
      </c>
      <c r="H48" s="18">
        <v>-6.8746606976043845E-2</v>
      </c>
      <c r="I48" s="14"/>
      <c r="J48">
        <f t="shared" si="2"/>
        <v>-0.10250396535476525</v>
      </c>
      <c r="K48">
        <f t="shared" si="3"/>
        <v>4.6095578505433714E-2</v>
      </c>
    </row>
    <row r="49" spans="1:11" x14ac:dyDescent="0.25">
      <c r="A49" s="8" t="s">
        <v>147</v>
      </c>
      <c r="B49" s="12">
        <v>3.85E-2</v>
      </c>
      <c r="C49" s="13">
        <v>0.19248999999999999</v>
      </c>
      <c r="D49" s="10">
        <v>3063</v>
      </c>
      <c r="E49" s="11">
        <v>0</v>
      </c>
      <c r="G49" s="8" t="s">
        <v>147</v>
      </c>
      <c r="H49" s="18">
        <v>-2.002691531685637E-2</v>
      </c>
      <c r="I49" s="14"/>
      <c r="J49">
        <f t="shared" si="2"/>
        <v>-0.100035737322237</v>
      </c>
      <c r="K49">
        <f t="shared" si="3"/>
        <v>4.0055911460282105E-3</v>
      </c>
    </row>
    <row r="50" spans="1:11" x14ac:dyDescent="0.25">
      <c r="A50" s="8" t="s">
        <v>148</v>
      </c>
      <c r="B50" s="12">
        <v>0.22620000000000001</v>
      </c>
      <c r="C50" s="13">
        <v>0.41847000000000001</v>
      </c>
      <c r="D50" s="10">
        <v>3063</v>
      </c>
      <c r="E50" s="11">
        <v>0</v>
      </c>
      <c r="G50" s="8" t="s">
        <v>148</v>
      </c>
      <c r="H50" s="18">
        <v>4.1254040446333032E-2</v>
      </c>
      <c r="I50" s="14"/>
      <c r="J50">
        <f t="shared" si="2"/>
        <v>7.6283548396235107E-2</v>
      </c>
      <c r="K50">
        <f t="shared" si="3"/>
        <v>-2.229948132234218E-2</v>
      </c>
    </row>
    <row r="51" spans="1:11" x14ac:dyDescent="0.25">
      <c r="A51" s="8" t="s">
        <v>149</v>
      </c>
      <c r="B51" s="12">
        <v>8.4199999999999997E-2</v>
      </c>
      <c r="C51" s="13">
        <v>0.27778000000000003</v>
      </c>
      <c r="D51" s="10">
        <v>3063</v>
      </c>
      <c r="E51" s="11">
        <v>0</v>
      </c>
      <c r="G51" s="8" t="s">
        <v>149</v>
      </c>
      <c r="H51" s="18">
        <v>6.0222665593587417E-2</v>
      </c>
      <c r="I51" s="14"/>
      <c r="J51">
        <f t="shared" si="2"/>
        <v>0.19854531337967943</v>
      </c>
      <c r="K51">
        <f t="shared" si="3"/>
        <v>-1.8254548358341349E-2</v>
      </c>
    </row>
    <row r="52" spans="1:11" x14ac:dyDescent="0.25">
      <c r="A52" s="8" t="s">
        <v>150</v>
      </c>
      <c r="B52" s="12">
        <v>0.33729999999999999</v>
      </c>
      <c r="C52" s="13">
        <v>0.47284999999999999</v>
      </c>
      <c r="D52" s="10">
        <v>3063</v>
      </c>
      <c r="E52" s="11">
        <v>0</v>
      </c>
      <c r="G52" s="8" t="s">
        <v>150</v>
      </c>
      <c r="H52" s="18">
        <v>3.4444628402149268E-3</v>
      </c>
      <c r="I52" s="14"/>
      <c r="J52">
        <f t="shared" si="2"/>
        <v>4.8274199518038123E-3</v>
      </c>
      <c r="K52">
        <f t="shared" si="3"/>
        <v>-2.4570525875108277E-3</v>
      </c>
    </row>
    <row r="53" spans="1:11" ht="15" customHeight="1" x14ac:dyDescent="0.25">
      <c r="A53" s="8" t="s">
        <v>151</v>
      </c>
      <c r="B53" s="12">
        <v>0.29149999999999998</v>
      </c>
      <c r="C53" s="13">
        <v>0.45455000000000001</v>
      </c>
      <c r="D53" s="10">
        <v>3063</v>
      </c>
      <c r="E53" s="11">
        <v>0</v>
      </c>
      <c r="G53" s="8" t="s">
        <v>151</v>
      </c>
      <c r="H53" s="18">
        <v>8.9058650242831272E-2</v>
      </c>
      <c r="I53" s="14"/>
      <c r="J53">
        <f t="shared" si="2"/>
        <v>0.13881432999020119</v>
      </c>
      <c r="K53">
        <f t="shared" si="3"/>
        <v>-5.7112741273314956E-2</v>
      </c>
    </row>
    <row r="54" spans="1:11" x14ac:dyDescent="0.25">
      <c r="A54" s="8" t="s">
        <v>152</v>
      </c>
      <c r="B54" s="12">
        <v>0.1041</v>
      </c>
      <c r="C54" s="13">
        <v>0.30549999999999999</v>
      </c>
      <c r="D54" s="10">
        <v>3063</v>
      </c>
      <c r="E54" s="11">
        <v>0</v>
      </c>
      <c r="G54" s="8" t="s">
        <v>152</v>
      </c>
      <c r="H54" s="18">
        <v>3.8051949542047001E-3</v>
      </c>
      <c r="I54" s="14"/>
      <c r="J54">
        <f t="shared" si="2"/>
        <v>1.1158998885342032E-2</v>
      </c>
      <c r="K54">
        <f t="shared" si="3"/>
        <v>-1.2966310793214705E-3</v>
      </c>
    </row>
    <row r="55" spans="1:11" ht="24" x14ac:dyDescent="0.25">
      <c r="A55" s="8" t="s">
        <v>153</v>
      </c>
      <c r="B55" s="12">
        <v>0.58240000000000003</v>
      </c>
      <c r="C55" s="13">
        <v>0.49324000000000001</v>
      </c>
      <c r="D55" s="10">
        <v>3063</v>
      </c>
      <c r="E55" s="11">
        <v>0</v>
      </c>
      <c r="G55" s="8" t="s">
        <v>153</v>
      </c>
      <c r="H55" s="18">
        <v>-8.6314525171775527E-2</v>
      </c>
      <c r="I55" s="14"/>
      <c r="J55">
        <f t="shared" si="2"/>
        <v>-7.3077904694942533E-2</v>
      </c>
      <c r="K55">
        <f t="shared" si="3"/>
        <v>0.10191707781210378</v>
      </c>
    </row>
    <row r="56" spans="1:11" ht="15.75" thickBot="1" x14ac:dyDescent="0.3">
      <c r="A56" s="52" t="s">
        <v>154</v>
      </c>
      <c r="B56" s="53">
        <v>1.89E-2</v>
      </c>
      <c r="C56" s="54">
        <v>0.13632</v>
      </c>
      <c r="D56" s="55">
        <v>3063</v>
      </c>
      <c r="E56" s="56">
        <v>0</v>
      </c>
      <c r="G56" s="52" t="s">
        <v>154</v>
      </c>
      <c r="H56" s="57">
        <v>6.3651355229150264E-3</v>
      </c>
      <c r="I56" s="14"/>
      <c r="J56">
        <f t="shared" si="2"/>
        <v>4.5810111953726029E-2</v>
      </c>
      <c r="K56">
        <f t="shared" si="3"/>
        <v>-8.8249018033372938E-4</v>
      </c>
    </row>
    <row r="57" spans="1:11" s="20" customFormat="1" ht="36" x14ac:dyDescent="0.25">
      <c r="A57" s="23" t="s">
        <v>155</v>
      </c>
      <c r="B57" s="47"/>
      <c r="C57" s="48"/>
      <c r="D57" s="49"/>
      <c r="E57" s="49"/>
      <c r="G57" s="46" t="s">
        <v>156</v>
      </c>
      <c r="H57" s="50"/>
      <c r="I57" s="51"/>
    </row>
  </sheetData>
  <mergeCells count="2">
    <mergeCell ref="A5:E5"/>
    <mergeCell ref="J5:K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"/>
  <sheetViews>
    <sheetView tabSelected="1" topLeftCell="A82" workbookViewId="0">
      <selection activeCell="G9" sqref="G8:G9"/>
    </sheetView>
  </sheetViews>
  <sheetFormatPr defaultRowHeight="15" x14ac:dyDescent="0.25"/>
  <cols>
    <col min="1" max="1" width="26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102</v>
      </c>
    </row>
    <row r="5" spans="1:5" x14ac:dyDescent="0.25">
      <c r="B5" s="73" t="s">
        <v>9</v>
      </c>
      <c r="C5" s="73"/>
      <c r="D5" s="73"/>
    </row>
    <row r="6" spans="1:5" ht="15.75" thickBot="1" x14ac:dyDescent="0.3">
      <c r="B6" s="74" t="s">
        <v>24</v>
      </c>
      <c r="C6" s="74"/>
      <c r="D6" s="74"/>
      <c r="E6" s="20"/>
    </row>
    <row r="7" spans="1:5" ht="15.75" thickTop="1" x14ac:dyDescent="0.25">
      <c r="B7" s="80" t="s">
        <v>10</v>
      </c>
      <c r="C7" s="28" t="s">
        <v>11</v>
      </c>
      <c r="D7" s="29">
        <v>85909.489527999976</v>
      </c>
      <c r="E7" s="20"/>
    </row>
    <row r="8" spans="1:5" x14ac:dyDescent="0.25">
      <c r="B8" s="81"/>
      <c r="C8" s="30" t="s">
        <v>12</v>
      </c>
      <c r="D8" s="31">
        <v>0</v>
      </c>
      <c r="E8" s="20"/>
    </row>
    <row r="9" spans="1:5" x14ac:dyDescent="0.25">
      <c r="B9" s="81" t="s">
        <v>1</v>
      </c>
      <c r="C9" s="82"/>
      <c r="D9" s="32">
        <v>0.39602009540185423</v>
      </c>
      <c r="E9" s="20"/>
    </row>
    <row r="10" spans="1:5" x14ac:dyDescent="0.25">
      <c r="B10" s="81" t="s">
        <v>13</v>
      </c>
      <c r="C10" s="82"/>
      <c r="D10" s="32">
        <v>0.35913333724820434</v>
      </c>
      <c r="E10" s="20"/>
    </row>
    <row r="11" spans="1:5" x14ac:dyDescent="0.25">
      <c r="B11" s="81" t="s">
        <v>14</v>
      </c>
      <c r="C11" s="82"/>
      <c r="D11" s="33">
        <v>1.0806062923491004</v>
      </c>
      <c r="E11" s="20"/>
    </row>
    <row r="12" spans="1:5" x14ac:dyDescent="0.25">
      <c r="B12" s="81" t="s">
        <v>15</v>
      </c>
      <c r="C12" s="82"/>
      <c r="D12" s="34">
        <v>-1.6240781314948338</v>
      </c>
      <c r="E12" s="20"/>
    </row>
    <row r="13" spans="1:5" x14ac:dyDescent="0.25">
      <c r="B13" s="81" t="s">
        <v>16</v>
      </c>
      <c r="C13" s="82"/>
      <c r="D13" s="34">
        <v>2.3692663592352372</v>
      </c>
      <c r="E13" s="20"/>
    </row>
    <row r="14" spans="1:5" x14ac:dyDescent="0.25">
      <c r="B14" s="81" t="s">
        <v>17</v>
      </c>
      <c r="C14" s="35" t="s">
        <v>18</v>
      </c>
      <c r="D14" s="32">
        <v>-0.76706604807119771</v>
      </c>
      <c r="E14" s="20"/>
    </row>
    <row r="15" spans="1:5" x14ac:dyDescent="0.25">
      <c r="B15" s="81"/>
      <c r="C15" s="35" t="s">
        <v>19</v>
      </c>
      <c r="D15" s="32">
        <v>-1.864634932114341E-2</v>
      </c>
      <c r="E15" s="20"/>
    </row>
    <row r="16" spans="1:5" x14ac:dyDescent="0.25">
      <c r="B16" s="81"/>
      <c r="C16" s="35" t="s">
        <v>20</v>
      </c>
      <c r="D16" s="32">
        <v>0.83653356228099196</v>
      </c>
      <c r="E16" s="20"/>
    </row>
    <row r="17" spans="1:9" ht="15.75" thickBot="1" x14ac:dyDescent="0.3">
      <c r="B17" s="83"/>
      <c r="C17" s="36" t="s">
        <v>21</v>
      </c>
      <c r="D17" s="37">
        <v>1.5760428813100322</v>
      </c>
      <c r="E17" s="20"/>
    </row>
    <row r="18" spans="1:9" ht="15.75" thickTop="1" x14ac:dyDescent="0.25">
      <c r="B18" s="25"/>
      <c r="C18" s="24"/>
      <c r="D18" s="27"/>
      <c r="E18" s="20"/>
    </row>
    <row r="21" spans="1:9" x14ac:dyDescent="0.25">
      <c r="A21" s="73" t="s">
        <v>22</v>
      </c>
      <c r="B21" s="73"/>
      <c r="C21" s="73"/>
      <c r="D21" s="73"/>
      <c r="E21" s="73"/>
      <c r="F21" s="73"/>
      <c r="G21" s="73"/>
      <c r="H21" s="21"/>
      <c r="I21" s="20"/>
    </row>
    <row r="22" spans="1:9" ht="15.75" thickBot="1" x14ac:dyDescent="0.3">
      <c r="A22" s="74" t="s">
        <v>1</v>
      </c>
      <c r="B22" s="74"/>
      <c r="C22" s="74"/>
      <c r="D22" s="74"/>
      <c r="E22" s="74"/>
      <c r="F22" s="74"/>
      <c r="G22" s="74"/>
      <c r="H22" s="21"/>
      <c r="I22" s="20"/>
    </row>
    <row r="23" spans="1:9" ht="15.75" thickTop="1" x14ac:dyDescent="0.25">
      <c r="A23" s="75"/>
      <c r="B23" s="77" t="s">
        <v>25</v>
      </c>
      <c r="C23" s="78"/>
      <c r="D23" s="78"/>
      <c r="E23" s="78"/>
      <c r="F23" s="78"/>
      <c r="G23" s="79"/>
      <c r="H23" s="21"/>
      <c r="I23" s="20"/>
    </row>
    <row r="24" spans="1:9" ht="15.75" thickBot="1" x14ac:dyDescent="0.3">
      <c r="A24" s="76"/>
      <c r="B24" s="38" t="s">
        <v>26</v>
      </c>
      <c r="C24" s="39" t="s">
        <v>27</v>
      </c>
      <c r="D24" s="39" t="s">
        <v>28</v>
      </c>
      <c r="E24" s="39" t="s">
        <v>29</v>
      </c>
      <c r="F24" s="39" t="s">
        <v>30</v>
      </c>
      <c r="G24" s="40" t="s">
        <v>23</v>
      </c>
      <c r="H24" s="21"/>
      <c r="I24" s="20"/>
    </row>
    <row r="25" spans="1:9" ht="15.75" thickTop="1" x14ac:dyDescent="0.25">
      <c r="A25" s="41" t="s">
        <v>31</v>
      </c>
      <c r="B25" s="60">
        <v>3.6060171223528832E-4</v>
      </c>
      <c r="C25" s="61">
        <v>7.8431185281475704E-3</v>
      </c>
      <c r="D25" s="61">
        <v>4.0923453771747734E-2</v>
      </c>
      <c r="E25" s="61">
        <v>0.19393875674936722</v>
      </c>
      <c r="F25" s="61">
        <v>0.39984179880739962</v>
      </c>
      <c r="G25" s="62">
        <v>0.1285409836989064</v>
      </c>
      <c r="H25" s="21"/>
      <c r="I25" s="20"/>
    </row>
    <row r="26" spans="1:9" ht="24" x14ac:dyDescent="0.25">
      <c r="A26" s="42" t="s">
        <v>32</v>
      </c>
      <c r="B26" s="63">
        <v>2.9425607914473884E-3</v>
      </c>
      <c r="C26" s="64">
        <v>4.981352685952594E-2</v>
      </c>
      <c r="D26" s="64">
        <v>0.17391681538230397</v>
      </c>
      <c r="E26" s="64">
        <v>0.51824152984333205</v>
      </c>
      <c r="F26" s="64">
        <v>0.54566060008618422</v>
      </c>
      <c r="G26" s="65">
        <v>0.25796936151945016</v>
      </c>
      <c r="H26" s="21"/>
      <c r="I26" s="20"/>
    </row>
    <row r="27" spans="1:9" x14ac:dyDescent="0.25">
      <c r="A27" s="42" t="s">
        <v>33</v>
      </c>
      <c r="B27" s="63">
        <v>6.4629050396920976E-2</v>
      </c>
      <c r="C27" s="64">
        <v>9.1582003183155541E-2</v>
      </c>
      <c r="D27" s="64">
        <v>0.12766432309020345</v>
      </c>
      <c r="E27" s="64">
        <v>0.15850101729526372</v>
      </c>
      <c r="F27" s="64">
        <v>2.8900940630375269E-2</v>
      </c>
      <c r="G27" s="65">
        <v>9.4225952016181891E-2</v>
      </c>
      <c r="H27" s="21"/>
      <c r="I27" s="20"/>
    </row>
    <row r="28" spans="1:9" ht="24" x14ac:dyDescent="0.25">
      <c r="A28" s="42" t="s">
        <v>34</v>
      </c>
      <c r="B28" s="63">
        <v>0.32513241952131505</v>
      </c>
      <c r="C28" s="64">
        <v>0.27974260173106713</v>
      </c>
      <c r="D28" s="64">
        <v>0.24966984615338614</v>
      </c>
      <c r="E28" s="64">
        <v>5.2559168638217343E-2</v>
      </c>
      <c r="F28" s="64">
        <v>2.842197790516309E-3</v>
      </c>
      <c r="G28" s="65">
        <v>0.1820680905908785</v>
      </c>
      <c r="H28" s="21"/>
      <c r="I28" s="20"/>
    </row>
    <row r="29" spans="1:9" ht="24" x14ac:dyDescent="0.25">
      <c r="A29" s="42" t="s">
        <v>35</v>
      </c>
      <c r="B29" s="63">
        <v>6.2003676568701385E-2</v>
      </c>
      <c r="C29" s="64">
        <v>9.1200689562951659E-2</v>
      </c>
      <c r="D29" s="64">
        <v>7.878061763048784E-2</v>
      </c>
      <c r="E29" s="64">
        <v>2.9633293031023328E-2</v>
      </c>
      <c r="F29" s="64">
        <v>6.4838310515212558E-3</v>
      </c>
      <c r="G29" s="65">
        <v>5.363893092972128E-2</v>
      </c>
      <c r="H29" s="21"/>
      <c r="I29" s="20"/>
    </row>
    <row r="30" spans="1:9" ht="24" x14ac:dyDescent="0.25">
      <c r="A30" s="42" t="s">
        <v>36</v>
      </c>
      <c r="B30" s="63">
        <v>0.49612575876352411</v>
      </c>
      <c r="C30" s="64">
        <v>0.40929086868830339</v>
      </c>
      <c r="D30" s="64">
        <v>0.26065788768027426</v>
      </c>
      <c r="E30" s="64">
        <v>3.431454654916774E-2</v>
      </c>
      <c r="F30" s="64">
        <v>4.7654806174650165E-3</v>
      </c>
      <c r="G30" s="65">
        <v>0.2411253648789109</v>
      </c>
      <c r="H30" s="21"/>
      <c r="I30" s="20"/>
    </row>
    <row r="31" spans="1:9" x14ac:dyDescent="0.25">
      <c r="A31" s="42" t="s">
        <v>37</v>
      </c>
      <c r="B31" s="63">
        <v>2.6632372411033858E-2</v>
      </c>
      <c r="C31" s="64">
        <v>3.9870800996895363E-2</v>
      </c>
      <c r="D31" s="64">
        <v>2.1946681863111998E-2</v>
      </c>
      <c r="E31" s="64">
        <v>1.774483071819862E-3</v>
      </c>
      <c r="F31" s="64">
        <v>2.5738786421910441E-4</v>
      </c>
      <c r="G31" s="65">
        <v>1.8105011303705367E-2</v>
      </c>
      <c r="H31" s="21"/>
      <c r="I31" s="20"/>
    </row>
    <row r="32" spans="1:9" ht="24" x14ac:dyDescent="0.25">
      <c r="A32" s="42" t="s">
        <v>38</v>
      </c>
      <c r="B32" s="63">
        <v>1.3362532062512644E-2</v>
      </c>
      <c r="C32" s="64">
        <v>2.3967093468140896E-2</v>
      </c>
      <c r="D32" s="64">
        <v>2.3679962733467553E-2</v>
      </c>
      <c r="E32" s="64">
        <v>1.8379758065195332E-3</v>
      </c>
      <c r="F32" s="64">
        <v>2.218076358006525E-4</v>
      </c>
      <c r="G32" s="65">
        <v>1.2623140353389602E-2</v>
      </c>
      <c r="H32" s="21"/>
      <c r="I32" s="20"/>
    </row>
    <row r="33" spans="1:9" x14ac:dyDescent="0.25">
      <c r="A33" s="42" t="s">
        <v>39</v>
      </c>
      <c r="B33" s="63">
        <v>0</v>
      </c>
      <c r="C33" s="64">
        <v>4.1720707619279351E-4</v>
      </c>
      <c r="D33" s="64">
        <v>0</v>
      </c>
      <c r="E33" s="64">
        <v>0</v>
      </c>
      <c r="F33" s="64">
        <v>6.8937198592940912E-3</v>
      </c>
      <c r="G33" s="65">
        <v>1.4630466982234176E-3</v>
      </c>
      <c r="H33" s="21"/>
      <c r="I33" s="20"/>
    </row>
    <row r="34" spans="1:9" x14ac:dyDescent="0.25">
      <c r="A34" s="42" t="s">
        <v>40</v>
      </c>
      <c r="B34" s="63">
        <v>5.0232280015032255E-4</v>
      </c>
      <c r="C34" s="64">
        <v>2.0178536619066146E-3</v>
      </c>
      <c r="D34" s="64">
        <v>6.6743728624378985E-3</v>
      </c>
      <c r="E34" s="64">
        <v>7.4201579713251255E-3</v>
      </c>
      <c r="F34" s="64">
        <v>2.1114111122627335E-3</v>
      </c>
      <c r="G34" s="65">
        <v>3.7442219103765288E-3</v>
      </c>
      <c r="H34" s="21"/>
      <c r="I34" s="20"/>
    </row>
    <row r="35" spans="1:9" x14ac:dyDescent="0.25">
      <c r="A35" s="42" t="s">
        <v>41</v>
      </c>
      <c r="B35" s="63">
        <v>5.3956110089874284E-4</v>
      </c>
      <c r="C35" s="64">
        <v>4.6788330138560459E-3</v>
      </c>
      <c r="D35" s="64">
        <v>2.3497900678940441E-2</v>
      </c>
      <c r="E35" s="64">
        <v>7.4566062353538659E-2</v>
      </c>
      <c r="F35" s="64">
        <v>0.24911179650812434</v>
      </c>
      <c r="G35" s="65">
        <v>7.04784179520309E-2</v>
      </c>
      <c r="H35" s="21"/>
      <c r="I35" s="20"/>
    </row>
    <row r="36" spans="1:9" x14ac:dyDescent="0.25">
      <c r="A36" s="42" t="s">
        <v>42</v>
      </c>
      <c r="B36" s="63">
        <v>9.3841741290833381E-3</v>
      </c>
      <c r="C36" s="64">
        <v>0.12502302399625406</v>
      </c>
      <c r="D36" s="64">
        <v>0.42049307276548015</v>
      </c>
      <c r="E36" s="64">
        <v>0.73444468366612514</v>
      </c>
      <c r="F36" s="64">
        <v>0.72523343958545594</v>
      </c>
      <c r="G36" s="65">
        <v>0.40277790557377569</v>
      </c>
      <c r="H36" s="21"/>
      <c r="I36" s="20"/>
    </row>
    <row r="37" spans="1:9" ht="24" x14ac:dyDescent="0.25">
      <c r="A37" s="42" t="s">
        <v>43</v>
      </c>
      <c r="B37" s="63">
        <v>2.4836650616559309E-2</v>
      </c>
      <c r="C37" s="64">
        <v>6.2039602970727699E-2</v>
      </c>
      <c r="D37" s="64">
        <v>0.15866229464674481</v>
      </c>
      <c r="E37" s="64">
        <v>8.8019324437118393E-2</v>
      </c>
      <c r="F37" s="64">
        <v>1.2984844804129668E-2</v>
      </c>
      <c r="G37" s="65">
        <v>6.9329301811981769E-2</v>
      </c>
      <c r="H37" s="21"/>
      <c r="I37" s="20"/>
    </row>
    <row r="38" spans="1:9" x14ac:dyDescent="0.25">
      <c r="A38" s="42" t="s">
        <v>44</v>
      </c>
      <c r="B38" s="63">
        <v>1.7412406155672182E-2</v>
      </c>
      <c r="C38" s="64">
        <v>9.1100752674714958E-2</v>
      </c>
      <c r="D38" s="64">
        <v>9.4661214478858405E-2</v>
      </c>
      <c r="E38" s="64">
        <v>3.7375988811605872E-2</v>
      </c>
      <c r="F38" s="64">
        <v>5.4073561021199014E-3</v>
      </c>
      <c r="G38" s="65">
        <v>4.921255501840742E-2</v>
      </c>
      <c r="H38" s="21"/>
      <c r="I38" s="20"/>
    </row>
    <row r="39" spans="1:9" x14ac:dyDescent="0.25">
      <c r="A39" s="42" t="s">
        <v>45</v>
      </c>
      <c r="B39" s="63">
        <v>2.7576161071618262E-2</v>
      </c>
      <c r="C39" s="64">
        <v>0.12010725891650877</v>
      </c>
      <c r="D39" s="64">
        <v>9.117875116616829E-2</v>
      </c>
      <c r="E39" s="64">
        <v>3.678809764847716E-2</v>
      </c>
      <c r="F39" s="64">
        <v>7.7958813185022464E-4</v>
      </c>
      <c r="G39" s="65">
        <v>5.5305486170435771E-2</v>
      </c>
      <c r="H39" s="21"/>
      <c r="I39" s="20"/>
    </row>
    <row r="40" spans="1:9" ht="24" x14ac:dyDescent="0.25">
      <c r="A40" s="42" t="s">
        <v>46</v>
      </c>
      <c r="B40" s="63">
        <v>0.32883599502942285</v>
      </c>
      <c r="C40" s="64">
        <v>0.34667578015579009</v>
      </c>
      <c r="D40" s="64">
        <v>0.12434557381969766</v>
      </c>
      <c r="E40" s="64">
        <v>2.604372528031575E-2</v>
      </c>
      <c r="F40" s="64">
        <v>6.482974868321327E-3</v>
      </c>
      <c r="G40" s="65">
        <v>0.1665180901271397</v>
      </c>
      <c r="H40" s="21"/>
      <c r="I40" s="20"/>
    </row>
    <row r="41" spans="1:9" x14ac:dyDescent="0.25">
      <c r="A41" s="42" t="s">
        <v>47</v>
      </c>
      <c r="B41" s="63">
        <v>0.57695424494486258</v>
      </c>
      <c r="C41" s="64">
        <v>0.24022204760960811</v>
      </c>
      <c r="D41" s="64">
        <v>6.5768581235543605E-2</v>
      </c>
      <c r="E41" s="64">
        <v>1.3347201843226905E-3</v>
      </c>
      <c r="F41" s="64">
        <v>0</v>
      </c>
      <c r="G41" s="65">
        <v>0.17688318323725272</v>
      </c>
      <c r="H41" s="21"/>
      <c r="I41" s="20"/>
    </row>
    <row r="42" spans="1:9" ht="24" x14ac:dyDescent="0.25">
      <c r="A42" s="42" t="s">
        <v>48</v>
      </c>
      <c r="B42" s="63">
        <v>9.7231717461603584E-3</v>
      </c>
      <c r="C42" s="64">
        <v>5.9501242429840376E-3</v>
      </c>
      <c r="D42" s="64">
        <v>5.5675074494727613E-3</v>
      </c>
      <c r="E42" s="64">
        <v>7.6688604256445548E-4</v>
      </c>
      <c r="F42" s="64">
        <v>0</v>
      </c>
      <c r="G42" s="65">
        <v>4.4035008365019244E-3</v>
      </c>
      <c r="H42" s="21"/>
      <c r="I42" s="20"/>
    </row>
    <row r="43" spans="1:9" x14ac:dyDescent="0.25">
      <c r="A43" s="42" t="s">
        <v>49</v>
      </c>
      <c r="B43" s="63">
        <v>1.6308625828227497E-2</v>
      </c>
      <c r="C43" s="64">
        <v>0.13159146545070144</v>
      </c>
      <c r="D43" s="64">
        <v>0.57708867663087926</v>
      </c>
      <c r="E43" s="64">
        <v>0.94938085005135597</v>
      </c>
      <c r="F43" s="64">
        <v>1</v>
      </c>
      <c r="G43" s="65">
        <v>0.53471758868998531</v>
      </c>
      <c r="H43" s="21"/>
      <c r="I43" s="20"/>
    </row>
    <row r="44" spans="1:9" x14ac:dyDescent="0.25">
      <c r="A44" s="42" t="s">
        <v>50</v>
      </c>
      <c r="B44" s="63">
        <v>0.71980910493892813</v>
      </c>
      <c r="C44" s="64">
        <v>0.76165021339712824</v>
      </c>
      <c r="D44" s="64">
        <v>0.81575616501638704</v>
      </c>
      <c r="E44" s="64">
        <v>0.85764706925924239</v>
      </c>
      <c r="F44" s="64">
        <v>0.94082650574974946</v>
      </c>
      <c r="G44" s="65">
        <v>0.81912994938776984</v>
      </c>
      <c r="H44" s="21"/>
      <c r="I44" s="20"/>
    </row>
    <row r="45" spans="1:9" x14ac:dyDescent="0.25">
      <c r="A45" s="42" t="s">
        <v>51</v>
      </c>
      <c r="B45" s="63">
        <v>2.5090084511449701E-2</v>
      </c>
      <c r="C45" s="64">
        <v>0.14800440317674021</v>
      </c>
      <c r="D45" s="64">
        <v>0.55908764705303859</v>
      </c>
      <c r="E45" s="64">
        <v>0.85164286211697504</v>
      </c>
      <c r="F45" s="64">
        <v>0.99125971778474176</v>
      </c>
      <c r="G45" s="65">
        <v>0.51490629846639491</v>
      </c>
      <c r="H45" s="21"/>
      <c r="I45" s="20"/>
    </row>
    <row r="46" spans="1:9" x14ac:dyDescent="0.25">
      <c r="A46" s="42" t="s">
        <v>52</v>
      </c>
      <c r="B46" s="63">
        <v>1.1167858423361386E-4</v>
      </c>
      <c r="C46" s="64">
        <v>8.7114948933323597E-3</v>
      </c>
      <c r="D46" s="64">
        <v>0.12170009389279463</v>
      </c>
      <c r="E46" s="64">
        <v>0.26409826658680519</v>
      </c>
      <c r="F46" s="64">
        <v>0.73570124491160238</v>
      </c>
      <c r="G46" s="65">
        <v>0.22606118008267601</v>
      </c>
      <c r="H46" s="21"/>
      <c r="I46" s="20"/>
    </row>
    <row r="47" spans="1:9" x14ac:dyDescent="0.25">
      <c r="A47" s="42" t="s">
        <v>53</v>
      </c>
      <c r="B47" s="63">
        <v>0.2491761671709958</v>
      </c>
      <c r="C47" s="64">
        <v>0.25237471058147948</v>
      </c>
      <c r="D47" s="64">
        <v>0.18306465868483615</v>
      </c>
      <c r="E47" s="64">
        <v>9.5215755048647668E-2</v>
      </c>
      <c r="F47" s="64">
        <v>8.6716869344725056E-2</v>
      </c>
      <c r="G47" s="65">
        <v>0.17334687280555078</v>
      </c>
      <c r="H47" s="21"/>
      <c r="I47" s="20"/>
    </row>
    <row r="48" spans="1:9" ht="24" x14ac:dyDescent="0.25">
      <c r="A48" s="42" t="s">
        <v>54</v>
      </c>
      <c r="B48" s="63">
        <v>3.5603462740168484E-2</v>
      </c>
      <c r="C48" s="64">
        <v>8.3990949894576686E-2</v>
      </c>
      <c r="D48" s="64">
        <v>0.11699267389249761</v>
      </c>
      <c r="E48" s="64">
        <v>0.10622755761728897</v>
      </c>
      <c r="F48" s="64">
        <v>9.8720403438642357E-2</v>
      </c>
      <c r="G48" s="65">
        <v>8.8310729334822535E-2</v>
      </c>
      <c r="H48" s="21"/>
      <c r="I48" s="20"/>
    </row>
    <row r="49" spans="1:9" x14ac:dyDescent="0.25">
      <c r="A49" s="42" t="s">
        <v>55</v>
      </c>
      <c r="B49" s="63">
        <v>6.0588165477259382E-3</v>
      </c>
      <c r="C49" s="64">
        <v>1.2465365313411804E-2</v>
      </c>
      <c r="D49" s="64">
        <v>4.0205099686989612E-2</v>
      </c>
      <c r="E49" s="64">
        <v>3.8119990204829195E-2</v>
      </c>
      <c r="F49" s="64">
        <v>5.6151879431327864E-2</v>
      </c>
      <c r="G49" s="65">
        <v>3.0603244128730566E-2</v>
      </c>
      <c r="H49" s="21"/>
      <c r="I49" s="20"/>
    </row>
    <row r="50" spans="1:9" x14ac:dyDescent="0.25">
      <c r="A50" s="42" t="s">
        <v>56</v>
      </c>
      <c r="B50" s="63">
        <v>0.56255562123854208</v>
      </c>
      <c r="C50" s="64">
        <v>0.6974739488763646</v>
      </c>
      <c r="D50" s="64">
        <v>0.86345648149576448</v>
      </c>
      <c r="E50" s="64">
        <v>0.93545759083935454</v>
      </c>
      <c r="F50" s="64">
        <v>0.98492934303065205</v>
      </c>
      <c r="G50" s="65">
        <v>0.80874930141861956</v>
      </c>
      <c r="H50" s="21"/>
      <c r="I50" s="20"/>
    </row>
    <row r="51" spans="1:9" x14ac:dyDescent="0.25">
      <c r="A51" s="42" t="s">
        <v>57</v>
      </c>
      <c r="B51" s="63">
        <v>0.72319752182147823</v>
      </c>
      <c r="C51" s="64">
        <v>0.47066241527456099</v>
      </c>
      <c r="D51" s="64">
        <v>0.36499001617874216</v>
      </c>
      <c r="E51" s="64">
        <v>6.7811488693193686E-2</v>
      </c>
      <c r="F51" s="64">
        <v>8.2281902023658687E-3</v>
      </c>
      <c r="G51" s="65">
        <v>0.32709831352031521</v>
      </c>
      <c r="H51" s="21"/>
      <c r="I51" s="20"/>
    </row>
    <row r="52" spans="1:9" x14ac:dyDescent="0.25">
      <c r="A52" s="42" t="s">
        <v>58</v>
      </c>
      <c r="B52" s="63">
        <v>1.9567791563485086E-2</v>
      </c>
      <c r="C52" s="64">
        <v>3.7399585784674699E-2</v>
      </c>
      <c r="D52" s="64">
        <v>3.3548494646522389E-2</v>
      </c>
      <c r="E52" s="64">
        <v>1.6322882451052893E-2</v>
      </c>
      <c r="F52" s="64">
        <v>1.3018806136691935E-2</v>
      </c>
      <c r="G52" s="65">
        <v>2.3978624937919132E-2</v>
      </c>
      <c r="H52" s="21"/>
      <c r="I52" s="20"/>
    </row>
    <row r="53" spans="1:9" x14ac:dyDescent="0.25">
      <c r="A53" s="42" t="s">
        <v>59</v>
      </c>
      <c r="B53" s="63">
        <v>3.4186626506917096E-2</v>
      </c>
      <c r="C53" s="64">
        <v>0.13044851837952748</v>
      </c>
      <c r="D53" s="64">
        <v>0.31753463888364086</v>
      </c>
      <c r="E53" s="64">
        <v>0.34055173608902717</v>
      </c>
      <c r="F53" s="64">
        <v>0.63043967918454813</v>
      </c>
      <c r="G53" s="65">
        <v>0.29065770704948296</v>
      </c>
      <c r="H53" s="21"/>
      <c r="I53" s="20"/>
    </row>
    <row r="54" spans="1:9" ht="24" x14ac:dyDescent="0.25">
      <c r="A54" s="42" t="s">
        <v>60</v>
      </c>
      <c r="B54" s="63">
        <v>2.3262002495569789E-3</v>
      </c>
      <c r="C54" s="64">
        <v>2.4729511137468314E-2</v>
      </c>
      <c r="D54" s="64">
        <v>3.9935249950686993E-2</v>
      </c>
      <c r="E54" s="64">
        <v>5.5875065785276234E-2</v>
      </c>
      <c r="F54" s="64">
        <v>0.12619427448831488</v>
      </c>
      <c r="G54" s="65">
        <v>4.9813933262927879E-2</v>
      </c>
      <c r="H54" s="21"/>
      <c r="I54" s="20"/>
    </row>
    <row r="55" spans="1:9" x14ac:dyDescent="0.25">
      <c r="A55" s="42" t="s">
        <v>61</v>
      </c>
      <c r="B55" s="63">
        <v>0.78842400828252857</v>
      </c>
      <c r="C55" s="64">
        <v>0.43250281557349574</v>
      </c>
      <c r="D55" s="64">
        <v>0.29945484291642216</v>
      </c>
      <c r="E55" s="64">
        <v>5.7549875452626569E-2</v>
      </c>
      <c r="F55" s="64">
        <v>9.4649168217003372E-4</v>
      </c>
      <c r="G55" s="65">
        <v>0.31587225936380137</v>
      </c>
      <c r="H55" s="21"/>
      <c r="I55" s="20"/>
    </row>
    <row r="56" spans="1:9" x14ac:dyDescent="0.25">
      <c r="A56" s="42" t="s">
        <v>62</v>
      </c>
      <c r="B56" s="63">
        <v>0.67786963244308296</v>
      </c>
      <c r="C56" s="64">
        <v>0.38154421916090236</v>
      </c>
      <c r="D56" s="64">
        <v>0.27585997680356134</v>
      </c>
      <c r="E56" s="64">
        <v>5.2392542916740635E-2</v>
      </c>
      <c r="F56" s="64">
        <v>9.5152489354253245E-3</v>
      </c>
      <c r="G56" s="65">
        <v>0.27952681378898409</v>
      </c>
      <c r="H56" s="21"/>
      <c r="I56" s="20"/>
    </row>
    <row r="57" spans="1:9" x14ac:dyDescent="0.25">
      <c r="A57" s="42" t="s">
        <v>63</v>
      </c>
      <c r="B57" s="63">
        <v>0.52552818234191878</v>
      </c>
      <c r="C57" s="64">
        <v>0.34212279955154051</v>
      </c>
      <c r="D57" s="64">
        <v>0.17701352324201564</v>
      </c>
      <c r="E57" s="64">
        <v>3.3043244044753749E-2</v>
      </c>
      <c r="F57" s="64">
        <v>2.8097622322543385E-3</v>
      </c>
      <c r="G57" s="65">
        <v>0.2161620434718968</v>
      </c>
      <c r="H57" s="21"/>
      <c r="I57" s="20"/>
    </row>
    <row r="58" spans="1:9" x14ac:dyDescent="0.25">
      <c r="A58" s="42" t="s">
        <v>64</v>
      </c>
      <c r="B58" s="63">
        <v>3.4779299556942653E-3</v>
      </c>
      <c r="C58" s="64">
        <v>2.691575565701973E-3</v>
      </c>
      <c r="D58" s="64">
        <v>2.726089219271258E-3</v>
      </c>
      <c r="E58" s="64">
        <v>0</v>
      </c>
      <c r="F58" s="64">
        <v>0</v>
      </c>
      <c r="G58" s="65">
        <v>1.7802917680025492E-3</v>
      </c>
      <c r="H58" s="21"/>
      <c r="I58" s="20"/>
    </row>
    <row r="59" spans="1:9" x14ac:dyDescent="0.25">
      <c r="A59" s="42" t="s">
        <v>65</v>
      </c>
      <c r="B59" s="63">
        <v>0.70626849617840104</v>
      </c>
      <c r="C59" s="64">
        <v>0.3683014529807887</v>
      </c>
      <c r="D59" s="64">
        <v>0.28451833387422409</v>
      </c>
      <c r="E59" s="64">
        <v>4.466621281583151E-2</v>
      </c>
      <c r="F59" s="64">
        <v>4.9225019407570531E-3</v>
      </c>
      <c r="G59" s="65">
        <v>0.28183306153982834</v>
      </c>
      <c r="H59" s="21"/>
      <c r="I59" s="20"/>
    </row>
    <row r="60" spans="1:9" x14ac:dyDescent="0.25">
      <c r="A60" s="42" t="s">
        <v>66</v>
      </c>
      <c r="B60" s="63">
        <v>0.87213118613230645</v>
      </c>
      <c r="C60" s="64">
        <v>0.70293637770366102</v>
      </c>
      <c r="D60" s="64">
        <v>0.59572123367178953</v>
      </c>
      <c r="E60" s="64">
        <v>0.37013985570738311</v>
      </c>
      <c r="F60" s="64">
        <v>0.31465456816211834</v>
      </c>
      <c r="G60" s="65">
        <v>0.57120699046880208</v>
      </c>
      <c r="H60" s="21"/>
      <c r="I60" s="20"/>
    </row>
    <row r="61" spans="1:9" ht="24" x14ac:dyDescent="0.25">
      <c r="A61" s="42" t="s">
        <v>67</v>
      </c>
      <c r="B61" s="63">
        <v>3.0690188092063022</v>
      </c>
      <c r="C61" s="64">
        <v>2.9565764357098114</v>
      </c>
      <c r="D61" s="64">
        <v>2.8646627258116344</v>
      </c>
      <c r="E61" s="64">
        <v>2.9016068267953039</v>
      </c>
      <c r="F61" s="64">
        <v>2.5954373032980254</v>
      </c>
      <c r="G61" s="65">
        <v>2.8773895491851667</v>
      </c>
      <c r="H61" s="21"/>
      <c r="I61" s="20"/>
    </row>
    <row r="62" spans="1:9" x14ac:dyDescent="0.25">
      <c r="A62" s="42" t="s">
        <v>68</v>
      </c>
      <c r="B62" s="63">
        <v>0.87597839512772913</v>
      </c>
      <c r="C62" s="64">
        <v>0.51611525932049085</v>
      </c>
      <c r="D62" s="64">
        <v>0.20563730805655575</v>
      </c>
      <c r="E62" s="64">
        <v>0.10507362644874003</v>
      </c>
      <c r="F62" s="64">
        <v>5.0003925675585624E-4</v>
      </c>
      <c r="G62" s="65">
        <v>0.34069160004100235</v>
      </c>
      <c r="H62" s="21"/>
      <c r="I62" s="20"/>
    </row>
    <row r="63" spans="1:9" x14ac:dyDescent="0.25">
      <c r="A63" s="42" t="s">
        <v>69</v>
      </c>
      <c r="B63" s="63">
        <v>5.8343721611668141E-2</v>
      </c>
      <c r="C63" s="64">
        <v>5.4002230499983789E-2</v>
      </c>
      <c r="D63" s="64">
        <v>5.1017692400358349E-3</v>
      </c>
      <c r="E63" s="64">
        <v>7.9895725825552474E-3</v>
      </c>
      <c r="F63" s="64">
        <v>1.5197984091063362E-3</v>
      </c>
      <c r="G63" s="65">
        <v>2.5389621600406333E-2</v>
      </c>
      <c r="H63" s="21"/>
      <c r="I63" s="20"/>
    </row>
    <row r="64" spans="1:9" x14ac:dyDescent="0.25">
      <c r="A64" s="42" t="s">
        <v>70</v>
      </c>
      <c r="B64" s="63">
        <v>4.1180335723038408E-4</v>
      </c>
      <c r="C64" s="64">
        <v>4.1929726400268638E-2</v>
      </c>
      <c r="D64" s="64">
        <v>0.11058755443055239</v>
      </c>
      <c r="E64" s="64">
        <v>0.13320395534364451</v>
      </c>
      <c r="F64" s="64">
        <v>7.1132791824409194E-2</v>
      </c>
      <c r="G64" s="65">
        <v>7.1435473504935731E-2</v>
      </c>
      <c r="H64" s="21"/>
      <c r="I64" s="20"/>
    </row>
    <row r="65" spans="1:9" ht="24" x14ac:dyDescent="0.25">
      <c r="A65" s="42" t="s">
        <v>71</v>
      </c>
      <c r="B65" s="63">
        <v>0</v>
      </c>
      <c r="C65" s="64">
        <v>1.2206868261151499E-3</v>
      </c>
      <c r="D65" s="64">
        <v>4.091397279898857E-2</v>
      </c>
      <c r="E65" s="64">
        <v>0.10870818347691541</v>
      </c>
      <c r="F65" s="64">
        <v>0.5686626019117198</v>
      </c>
      <c r="G65" s="65">
        <v>0.14392882806002444</v>
      </c>
      <c r="H65" s="21"/>
      <c r="I65" s="20"/>
    </row>
    <row r="66" spans="1:9" x14ac:dyDescent="0.25">
      <c r="A66" s="42" t="s">
        <v>72</v>
      </c>
      <c r="B66" s="63">
        <v>5.5617112373621151E-2</v>
      </c>
      <c r="C66" s="64">
        <v>0.35451978975386461</v>
      </c>
      <c r="D66" s="64">
        <v>0.61111015791724488</v>
      </c>
      <c r="E66" s="64">
        <v>0.63164645975807632</v>
      </c>
      <c r="F66" s="64">
        <v>0.34498820422969406</v>
      </c>
      <c r="G66" s="65">
        <v>0.39953159773825864</v>
      </c>
      <c r="H66" s="21"/>
      <c r="I66" s="20"/>
    </row>
    <row r="67" spans="1:9" x14ac:dyDescent="0.25">
      <c r="A67" s="42" t="s">
        <v>73</v>
      </c>
      <c r="B67" s="63">
        <v>0</v>
      </c>
      <c r="C67" s="64">
        <v>3.3838888860897713E-3</v>
      </c>
      <c r="D67" s="64">
        <v>5.4040096864621271E-3</v>
      </c>
      <c r="E67" s="64">
        <v>8.2525013048260955E-3</v>
      </c>
      <c r="F67" s="64">
        <v>1.3196564368313906E-2</v>
      </c>
      <c r="G67" s="65">
        <v>6.0467810116679671E-3</v>
      </c>
      <c r="H67" s="21"/>
      <c r="I67" s="20"/>
    </row>
    <row r="68" spans="1:9" x14ac:dyDescent="0.25">
      <c r="A68" s="42" t="s">
        <v>74</v>
      </c>
      <c r="B68" s="63">
        <v>5.9016121136537423E-3</v>
      </c>
      <c r="C68" s="64">
        <v>2.0206639163936224E-2</v>
      </c>
      <c r="D68" s="64">
        <v>5.9447533275059968E-3</v>
      </c>
      <c r="E68" s="64">
        <v>6.8481251968560746E-5</v>
      </c>
      <c r="F68" s="64">
        <v>0</v>
      </c>
      <c r="G68" s="65">
        <v>6.4269595830859002E-3</v>
      </c>
      <c r="H68" s="21"/>
      <c r="I68" s="20"/>
    </row>
    <row r="69" spans="1:9" x14ac:dyDescent="0.25">
      <c r="A69" s="42" t="s">
        <v>75</v>
      </c>
      <c r="B69" s="63">
        <v>0.16851411764853622</v>
      </c>
      <c r="C69" s="64">
        <v>0.11302014579953262</v>
      </c>
      <c r="D69" s="64">
        <v>3.6112953630471255E-2</v>
      </c>
      <c r="E69" s="64">
        <v>4.3506125928796267E-3</v>
      </c>
      <c r="F69" s="64">
        <v>1.0504809482617495E-4</v>
      </c>
      <c r="G69" s="65">
        <v>6.4433956916899501E-2</v>
      </c>
      <c r="H69" s="21"/>
      <c r="I69" s="20"/>
    </row>
    <row r="70" spans="1:9" ht="36" x14ac:dyDescent="0.25">
      <c r="A70" s="42" t="s">
        <v>76</v>
      </c>
      <c r="B70" s="63">
        <v>0.54370358068342206</v>
      </c>
      <c r="C70" s="64">
        <v>0.31514454137132336</v>
      </c>
      <c r="D70" s="64">
        <v>7.4143446255749076E-2</v>
      </c>
      <c r="E70" s="64">
        <v>2.4124267342983782E-3</v>
      </c>
      <c r="F70" s="64">
        <v>1.4472636968031018E-4</v>
      </c>
      <c r="G70" s="65">
        <v>0.18714083835593157</v>
      </c>
      <c r="H70" s="21"/>
      <c r="I70" s="20"/>
    </row>
    <row r="71" spans="1:9" x14ac:dyDescent="0.25">
      <c r="A71" s="42" t="s">
        <v>77</v>
      </c>
      <c r="B71" s="63">
        <v>0.13258453819582514</v>
      </c>
      <c r="C71" s="64">
        <v>0.10463193888611393</v>
      </c>
      <c r="D71" s="64">
        <v>2.1844974665115077E-2</v>
      </c>
      <c r="E71" s="64">
        <v>2.7362624778463164E-4</v>
      </c>
      <c r="F71" s="64">
        <v>0</v>
      </c>
      <c r="G71" s="65">
        <v>5.1876635939589154E-2</v>
      </c>
      <c r="H71" s="21"/>
      <c r="I71" s="20"/>
    </row>
    <row r="72" spans="1:9" x14ac:dyDescent="0.25">
      <c r="A72" s="42" t="s">
        <v>78</v>
      </c>
      <c r="B72" s="63">
        <v>2.562703548806922E-2</v>
      </c>
      <c r="C72" s="64">
        <v>2.8490886541780541E-2</v>
      </c>
      <c r="D72" s="64">
        <v>3.6247332515670867E-4</v>
      </c>
      <c r="E72" s="64">
        <v>1.914946070512737E-3</v>
      </c>
      <c r="F72" s="64">
        <v>0</v>
      </c>
      <c r="G72" s="65">
        <v>1.1278327497036352E-2</v>
      </c>
      <c r="H72" s="21"/>
      <c r="I72" s="20"/>
    </row>
    <row r="73" spans="1:9" x14ac:dyDescent="0.25">
      <c r="A73" s="42" t="s">
        <v>79</v>
      </c>
      <c r="B73" s="63">
        <v>2.0451704394485352E-2</v>
      </c>
      <c r="C73" s="64">
        <v>2.0070312565169959E-2</v>
      </c>
      <c r="D73" s="64">
        <v>1.9961477048175413E-3</v>
      </c>
      <c r="E73" s="64">
        <v>2.3277228503180074E-3</v>
      </c>
      <c r="F73" s="64">
        <v>0</v>
      </c>
      <c r="G73" s="65">
        <v>8.9688435612095014E-3</v>
      </c>
      <c r="H73" s="21"/>
      <c r="I73" s="20"/>
    </row>
    <row r="74" spans="1:9" ht="24" x14ac:dyDescent="0.25">
      <c r="A74" s="42" t="s">
        <v>80</v>
      </c>
      <c r="B74" s="63">
        <v>2.2116817306771456E-2</v>
      </c>
      <c r="C74" s="64">
        <v>2.9689482969774274E-2</v>
      </c>
      <c r="D74" s="64">
        <v>1.3036128640433261E-2</v>
      </c>
      <c r="E74" s="64">
        <v>9.1405576462861519E-4</v>
      </c>
      <c r="F74" s="64">
        <v>0</v>
      </c>
      <c r="G74" s="65">
        <v>1.3156535398008793E-2</v>
      </c>
      <c r="H74" s="21"/>
      <c r="I74" s="20"/>
    </row>
    <row r="75" spans="1:9" x14ac:dyDescent="0.25">
      <c r="A75" s="42" t="s">
        <v>81</v>
      </c>
      <c r="B75" s="63">
        <v>2.0509228865623303E-2</v>
      </c>
      <c r="C75" s="64">
        <v>0.22998865212931835</v>
      </c>
      <c r="D75" s="64">
        <v>0.62884485589613937</v>
      </c>
      <c r="E75" s="64">
        <v>0.7112712260570826</v>
      </c>
      <c r="F75" s="64">
        <v>0.78227565299142576</v>
      </c>
      <c r="G75" s="65">
        <v>0.47454981330918772</v>
      </c>
      <c r="H75" s="21"/>
      <c r="I75" s="20"/>
    </row>
    <row r="76" spans="1:9" ht="24" x14ac:dyDescent="0.25">
      <c r="A76" s="42" t="s">
        <v>82</v>
      </c>
      <c r="B76" s="63">
        <v>1.0576701301110358E-4</v>
      </c>
      <c r="C76" s="64">
        <v>1.4896572818617341E-2</v>
      </c>
      <c r="D76" s="64">
        <v>4.4952923703413132E-2</v>
      </c>
      <c r="E76" s="64">
        <v>0.11766351722137772</v>
      </c>
      <c r="F76" s="64">
        <v>0.11975664184917115</v>
      </c>
      <c r="G76" s="65">
        <v>5.9443867145032657E-2</v>
      </c>
      <c r="H76" s="21"/>
      <c r="I76" s="20"/>
    </row>
    <row r="77" spans="1:9" x14ac:dyDescent="0.25">
      <c r="A77" s="42" t="s">
        <v>83</v>
      </c>
      <c r="B77" s="63">
        <v>3.9538441485976419E-2</v>
      </c>
      <c r="C77" s="64">
        <v>6.9698068018522089E-2</v>
      </c>
      <c r="D77" s="64">
        <v>9.8994222357761466E-2</v>
      </c>
      <c r="E77" s="64">
        <v>0.10721242751888378</v>
      </c>
      <c r="F77" s="64">
        <v>4.2679473193617964E-2</v>
      </c>
      <c r="G77" s="65">
        <v>7.1612912459395245E-2</v>
      </c>
      <c r="H77" s="21"/>
      <c r="I77" s="20"/>
    </row>
    <row r="78" spans="1:9" x14ac:dyDescent="0.25">
      <c r="A78" s="42" t="s">
        <v>84</v>
      </c>
      <c r="B78" s="63">
        <v>3.3962491178488987E-3</v>
      </c>
      <c r="C78" s="64">
        <v>1.4476158449386196E-2</v>
      </c>
      <c r="D78" s="64">
        <v>2.7357587045357862E-2</v>
      </c>
      <c r="E78" s="64">
        <v>2.8722142517127399E-2</v>
      </c>
      <c r="F78" s="64">
        <v>4.4829029826680272E-2</v>
      </c>
      <c r="G78" s="65">
        <v>2.3757620400419111E-2</v>
      </c>
      <c r="H78" s="21"/>
      <c r="I78" s="20"/>
    </row>
    <row r="79" spans="1:9" ht="36" x14ac:dyDescent="0.25">
      <c r="A79" s="42" t="s">
        <v>85</v>
      </c>
      <c r="B79" s="63">
        <v>4.6946035418966679E-4</v>
      </c>
      <c r="C79" s="64">
        <v>1.1745588346048547E-2</v>
      </c>
      <c r="D79" s="64">
        <v>1.2124928103712169E-2</v>
      </c>
      <c r="E79" s="64">
        <v>8.3802448509599399E-3</v>
      </c>
      <c r="F79" s="64">
        <v>2.2650745339029858E-3</v>
      </c>
      <c r="G79" s="65">
        <v>6.9979568997911345E-3</v>
      </c>
      <c r="H79" s="21"/>
      <c r="I79" s="20"/>
    </row>
    <row r="80" spans="1:9" x14ac:dyDescent="0.25">
      <c r="A80" s="42" t="s">
        <v>86</v>
      </c>
      <c r="B80" s="63">
        <v>1.9067420740056795E-2</v>
      </c>
      <c r="C80" s="64">
        <v>3.4673312033976819E-2</v>
      </c>
      <c r="D80" s="64">
        <v>1.4981847057649595E-2</v>
      </c>
      <c r="E80" s="64">
        <v>2.7724778735887684E-3</v>
      </c>
      <c r="F80" s="64">
        <v>3.8855680558722793E-3</v>
      </c>
      <c r="G80" s="65">
        <v>1.5081702057811825E-2</v>
      </c>
      <c r="H80" s="21"/>
      <c r="I80" s="20"/>
    </row>
    <row r="81" spans="1:9" ht="24" x14ac:dyDescent="0.25">
      <c r="A81" s="42" t="s">
        <v>87</v>
      </c>
      <c r="B81" s="63">
        <v>0.23340524609273519</v>
      </c>
      <c r="C81" s="64">
        <v>9.5122143983287402E-2</v>
      </c>
      <c r="D81" s="64">
        <v>4.5116491333192354E-3</v>
      </c>
      <c r="E81" s="64">
        <v>3.9158877728205279E-3</v>
      </c>
      <c r="F81" s="64">
        <v>0</v>
      </c>
      <c r="G81" s="65">
        <v>6.7390709149925357E-2</v>
      </c>
      <c r="H81" s="21"/>
      <c r="I81" s="20"/>
    </row>
    <row r="82" spans="1:9" x14ac:dyDescent="0.25">
      <c r="A82" s="42" t="s">
        <v>88</v>
      </c>
      <c r="B82" s="63">
        <v>0.60958286000662354</v>
      </c>
      <c r="C82" s="64">
        <v>0.17005812472940818</v>
      </c>
      <c r="D82" s="64">
        <v>1.1663175900862646E-2</v>
      </c>
      <c r="E82" s="64">
        <v>4.7756978331456361E-4</v>
      </c>
      <c r="F82" s="64">
        <v>0</v>
      </c>
      <c r="G82" s="65">
        <v>0.15836024757853961</v>
      </c>
      <c r="H82" s="21"/>
      <c r="I82" s="20"/>
    </row>
    <row r="83" spans="1:9" ht="24" x14ac:dyDescent="0.25">
      <c r="A83" s="42" t="s">
        <v>89</v>
      </c>
      <c r="B83" s="63">
        <v>5.1330985424166906E-3</v>
      </c>
      <c r="C83" s="64">
        <v>1.2083496600466143E-2</v>
      </c>
      <c r="D83" s="64">
        <v>2.8506696241277166E-3</v>
      </c>
      <c r="E83" s="64">
        <v>3.9124199613330187E-3</v>
      </c>
      <c r="F83" s="64">
        <v>7.5934829835901053E-4</v>
      </c>
      <c r="G83" s="65">
        <v>4.9470350869851489E-3</v>
      </c>
      <c r="H83" s="21"/>
      <c r="I83" s="20"/>
    </row>
    <row r="84" spans="1:9" x14ac:dyDescent="0.25">
      <c r="A84" s="42" t="s">
        <v>90</v>
      </c>
      <c r="B84" s="63">
        <v>2.3204118918451278E-4</v>
      </c>
      <c r="C84" s="64">
        <v>8.7028293241284116E-4</v>
      </c>
      <c r="D84" s="64">
        <v>3.353302830443819E-3</v>
      </c>
      <c r="E84" s="64">
        <v>6.8100850242115169E-3</v>
      </c>
      <c r="F84" s="64">
        <v>0</v>
      </c>
      <c r="G84" s="65">
        <v>2.2507928525984074E-3</v>
      </c>
      <c r="H84" s="21"/>
      <c r="I84" s="20"/>
    </row>
    <row r="85" spans="1:9" x14ac:dyDescent="0.25">
      <c r="A85" s="42" t="s">
        <v>91</v>
      </c>
      <c r="B85" s="63">
        <v>3.8532205575819594E-3</v>
      </c>
      <c r="C85" s="64">
        <v>8.8019535351741632E-3</v>
      </c>
      <c r="D85" s="64">
        <v>1.3420366654568432E-4</v>
      </c>
      <c r="E85" s="64">
        <v>2.5423291853892169E-3</v>
      </c>
      <c r="F85" s="64">
        <v>1.8071340144796121E-4</v>
      </c>
      <c r="G85" s="65">
        <v>3.1012190441798127E-3</v>
      </c>
      <c r="H85" s="21"/>
      <c r="I85" s="20"/>
    </row>
    <row r="86" spans="1:9" ht="24" x14ac:dyDescent="0.25">
      <c r="A86" s="42" t="s">
        <v>92</v>
      </c>
      <c r="B86" s="63">
        <v>0.12441650306810947</v>
      </c>
      <c r="C86" s="64">
        <v>0.63967892028819484</v>
      </c>
      <c r="D86" s="64">
        <v>0.78766146672066062</v>
      </c>
      <c r="E86" s="64">
        <v>0.58147238448674188</v>
      </c>
      <c r="F86" s="64">
        <v>0.19526167609441919</v>
      </c>
      <c r="G86" s="65">
        <v>0.46574033844025298</v>
      </c>
      <c r="H86" s="21"/>
      <c r="I86" s="20"/>
    </row>
    <row r="87" spans="1:9" x14ac:dyDescent="0.25">
      <c r="A87" s="42" t="s">
        <v>93</v>
      </c>
      <c r="B87" s="63">
        <v>0</v>
      </c>
      <c r="C87" s="64">
        <v>4.4031785442859538E-3</v>
      </c>
      <c r="D87" s="64">
        <v>1.186068176355368E-2</v>
      </c>
      <c r="E87" s="64">
        <v>7.9111634902039069E-2</v>
      </c>
      <c r="F87" s="64">
        <v>7.9061652353366832E-2</v>
      </c>
      <c r="G87" s="65">
        <v>3.4858385080078623E-2</v>
      </c>
      <c r="H87" s="21"/>
      <c r="I87" s="20"/>
    </row>
    <row r="88" spans="1:9" x14ac:dyDescent="0.25">
      <c r="A88" s="42" t="s">
        <v>94</v>
      </c>
      <c r="B88" s="63">
        <v>9.6468874505550287E-4</v>
      </c>
      <c r="C88" s="64">
        <v>3.5662780501490438E-2</v>
      </c>
      <c r="D88" s="64">
        <v>0.13890354447768388</v>
      </c>
      <c r="E88" s="64">
        <v>0.30162373290939198</v>
      </c>
      <c r="F88" s="64">
        <v>0.71986504272716256</v>
      </c>
      <c r="G88" s="65">
        <v>0.23938533562461886</v>
      </c>
      <c r="H88" s="21"/>
      <c r="I88" s="20"/>
    </row>
    <row r="89" spans="1:9" x14ac:dyDescent="0.25">
      <c r="A89" s="42" t="s">
        <v>95</v>
      </c>
      <c r="B89" s="63">
        <v>3.6675366329737861E-3</v>
      </c>
      <c r="C89" s="64">
        <v>1.1087665052125847E-2</v>
      </c>
      <c r="D89" s="64">
        <v>1.8692815473572211E-2</v>
      </c>
      <c r="E89" s="64">
        <v>1.3956678670872745E-2</v>
      </c>
      <c r="F89" s="64">
        <v>2.145841077164784E-3</v>
      </c>
      <c r="G89" s="65">
        <v>9.9106691318716685E-3</v>
      </c>
      <c r="H89" s="21"/>
      <c r="I89" s="20"/>
    </row>
    <row r="90" spans="1:9" ht="24" x14ac:dyDescent="0.25">
      <c r="A90" s="42" t="s">
        <v>96</v>
      </c>
      <c r="B90" s="63">
        <v>1.5037411668036313E-2</v>
      </c>
      <c r="C90" s="64">
        <v>1.663032660487028E-2</v>
      </c>
      <c r="D90" s="64">
        <v>2.8181024176537131E-3</v>
      </c>
      <c r="E90" s="64">
        <v>0</v>
      </c>
      <c r="F90" s="64">
        <v>0</v>
      </c>
      <c r="G90" s="65">
        <v>6.8984667847064888E-3</v>
      </c>
      <c r="H90" s="21"/>
      <c r="I90" s="20"/>
    </row>
    <row r="91" spans="1:9" ht="24" x14ac:dyDescent="0.25">
      <c r="A91" s="42" t="s">
        <v>97</v>
      </c>
      <c r="B91" s="63">
        <v>0</v>
      </c>
      <c r="C91" s="64">
        <v>2.7834421923102061E-3</v>
      </c>
      <c r="D91" s="64">
        <v>5.3424901615332566E-2</v>
      </c>
      <c r="E91" s="64">
        <v>0.57935809475888922</v>
      </c>
      <c r="F91" s="64">
        <v>0.94478523564885242</v>
      </c>
      <c r="G91" s="65">
        <v>0.31588860660329315</v>
      </c>
      <c r="H91" s="21"/>
      <c r="I91" s="20"/>
    </row>
    <row r="92" spans="1:9" x14ac:dyDescent="0.25">
      <c r="A92" s="42" t="s">
        <v>98</v>
      </c>
      <c r="B92" s="63">
        <v>3.8603687862019835E-2</v>
      </c>
      <c r="C92" s="64">
        <v>5.8949847532220295E-2</v>
      </c>
      <c r="D92" s="64">
        <v>0.14186330139103379</v>
      </c>
      <c r="E92" s="64">
        <v>0.21299040985610154</v>
      </c>
      <c r="F92" s="64">
        <v>5.1734943723971076E-2</v>
      </c>
      <c r="G92" s="65">
        <v>0.10077731805376619</v>
      </c>
      <c r="H92" s="21"/>
      <c r="I92" s="20"/>
    </row>
    <row r="93" spans="1:9" ht="24" x14ac:dyDescent="0.25">
      <c r="A93" s="42" t="s">
        <v>99</v>
      </c>
      <c r="B93" s="63">
        <v>0.93052894574419664</v>
      </c>
      <c r="C93" s="64">
        <v>0.91777716906758611</v>
      </c>
      <c r="D93" s="64">
        <v>0.77818371067865189</v>
      </c>
      <c r="E93" s="64">
        <v>0.19138220503125736</v>
      </c>
      <c r="F93" s="64">
        <v>1.9233340118139262E-3</v>
      </c>
      <c r="G93" s="65">
        <v>0.5641893995331293</v>
      </c>
      <c r="H93" s="21"/>
      <c r="I93" s="20"/>
    </row>
    <row r="94" spans="1:9" x14ac:dyDescent="0.25">
      <c r="A94" s="42" t="s">
        <v>100</v>
      </c>
      <c r="B94" s="63">
        <v>2.7458748490286431E-2</v>
      </c>
      <c r="C94" s="64">
        <v>1.7664045066075662E-2</v>
      </c>
      <c r="D94" s="64">
        <v>4.9828353826195382E-3</v>
      </c>
      <c r="E94" s="64">
        <v>4.9259592756604915E-3</v>
      </c>
      <c r="F94" s="64">
        <v>0</v>
      </c>
      <c r="G94" s="65">
        <v>1.1005760972329273E-2</v>
      </c>
      <c r="H94" s="21"/>
      <c r="I94" s="20"/>
    </row>
    <row r="95" spans="1:9" x14ac:dyDescent="0.25">
      <c r="A95" s="44" t="s">
        <v>101</v>
      </c>
      <c r="B95" s="66">
        <v>4.3268894941788286E-5</v>
      </c>
      <c r="C95" s="67">
        <v>9.3943661664955551E-4</v>
      </c>
      <c r="D95" s="67">
        <v>1.6015435646238533E-3</v>
      </c>
      <c r="E95" s="67">
        <v>9.0527644931002009E-3</v>
      </c>
      <c r="F95" s="67">
        <v>3.1167528840337711E-4</v>
      </c>
      <c r="G95" s="68">
        <v>2.3854358479596023E-3</v>
      </c>
      <c r="H95" s="21"/>
      <c r="I95" s="20"/>
    </row>
    <row r="96" spans="1:9" s="20" customFormat="1" x14ac:dyDescent="0.25">
      <c r="A96" s="26"/>
      <c r="B96" s="43"/>
      <c r="C96" s="43"/>
      <c r="D96" s="43"/>
      <c r="E96" s="43"/>
      <c r="F96" s="43"/>
      <c r="G96" s="43"/>
      <c r="H96" s="21"/>
    </row>
    <row r="97" spans="1:8" s="20" customFormat="1" x14ac:dyDescent="0.25">
      <c r="A97" s="26"/>
      <c r="B97" s="43"/>
      <c r="C97" s="43"/>
      <c r="D97" s="43"/>
      <c r="E97" s="43"/>
      <c r="F97" s="43"/>
      <c r="G97" s="43"/>
      <c r="H97" s="21"/>
    </row>
    <row r="98" spans="1:8" s="20" customFormat="1" x14ac:dyDescent="0.25">
      <c r="A98" s="26"/>
      <c r="B98" s="43"/>
      <c r="C98" s="43"/>
      <c r="D98" s="43"/>
      <c r="E98" s="43"/>
      <c r="F98" s="43"/>
      <c r="G98" s="43"/>
      <c r="H98" s="21"/>
    </row>
    <row r="99" spans="1:8" s="20" customFormat="1" x14ac:dyDescent="0.25">
      <c r="A99" s="26"/>
      <c r="B99" s="43"/>
      <c r="C99" s="43"/>
      <c r="D99" s="43"/>
      <c r="E99" s="43"/>
      <c r="F99" s="43"/>
      <c r="G99" s="43"/>
      <c r="H99" s="21"/>
    </row>
    <row r="100" spans="1:8" s="20" customFormat="1" x14ac:dyDescent="0.25">
      <c r="A100" s="26"/>
      <c r="B100" s="43"/>
      <c r="C100" s="43"/>
      <c r="D100" s="43"/>
      <c r="E100" s="43"/>
      <c r="F100" s="43"/>
      <c r="G100" s="43"/>
      <c r="H100" s="21"/>
    </row>
    <row r="101" spans="1:8" s="20" customFormat="1" x14ac:dyDescent="0.25">
      <c r="A101" s="26"/>
      <c r="B101" s="43"/>
      <c r="C101" s="43"/>
      <c r="D101" s="43"/>
      <c r="E101" s="43"/>
      <c r="F101" s="43"/>
      <c r="G101" s="43"/>
      <c r="H101" s="21"/>
    </row>
    <row r="102" spans="1:8" s="20" customFormat="1" x14ac:dyDescent="0.25">
      <c r="A102" s="26"/>
      <c r="B102" s="43"/>
      <c r="C102" s="43"/>
      <c r="D102" s="43"/>
      <c r="E102" s="43"/>
      <c r="F102" s="43"/>
      <c r="G102" s="43"/>
      <c r="H102" s="21"/>
    </row>
    <row r="103" spans="1:8" s="20" customFormat="1" x14ac:dyDescent="0.25">
      <c r="A103" s="26"/>
      <c r="B103" s="43"/>
      <c r="C103" s="43"/>
      <c r="D103" s="43"/>
      <c r="E103" s="43"/>
      <c r="F103" s="43"/>
      <c r="G103" s="43"/>
      <c r="H103" s="21"/>
    </row>
    <row r="104" spans="1:8" s="20" customFormat="1" x14ac:dyDescent="0.25">
      <c r="A104" s="26"/>
      <c r="B104" s="43"/>
      <c r="C104" s="43"/>
      <c r="D104" s="43"/>
      <c r="E104" s="43"/>
      <c r="F104" s="43"/>
      <c r="G104" s="43"/>
      <c r="H104" s="21"/>
    </row>
    <row r="105" spans="1:8" s="20" customFormat="1" x14ac:dyDescent="0.25">
      <c r="A105" s="26"/>
      <c r="B105" s="43"/>
      <c r="C105" s="43"/>
      <c r="D105" s="43"/>
      <c r="E105" s="43"/>
      <c r="F105" s="43"/>
      <c r="G105" s="43"/>
      <c r="H105" s="21"/>
    </row>
    <row r="106" spans="1:8" s="20" customFormat="1" x14ac:dyDescent="0.25">
      <c r="A106" s="26"/>
      <c r="B106" s="21"/>
      <c r="C106" s="21"/>
      <c r="D106" s="21"/>
      <c r="E106" s="21"/>
      <c r="F106" s="21"/>
      <c r="G106" s="21"/>
      <c r="H106" s="21"/>
    </row>
    <row r="107" spans="1:8" s="20" customFormat="1" x14ac:dyDescent="0.25">
      <c r="A107" s="26"/>
      <c r="B107" s="21"/>
      <c r="C107" s="21"/>
      <c r="D107" s="21"/>
      <c r="E107" s="21"/>
      <c r="F107" s="21"/>
      <c r="G107" s="21"/>
      <c r="H107" s="21"/>
    </row>
    <row r="108" spans="1:8" s="20" customFormat="1" x14ac:dyDescent="0.25">
      <c r="A108" s="26"/>
      <c r="B108" s="21"/>
      <c r="C108" s="21"/>
      <c r="D108" s="21"/>
      <c r="E108" s="21"/>
      <c r="F108" s="21"/>
      <c r="G108" s="21"/>
      <c r="H108" s="21"/>
    </row>
    <row r="109" spans="1:8" s="20" customFormat="1" x14ac:dyDescent="0.25">
      <c r="A109" s="26"/>
      <c r="B109" s="21"/>
      <c r="C109" s="21"/>
      <c r="D109" s="21"/>
      <c r="E109" s="21"/>
      <c r="F109" s="21"/>
      <c r="G109" s="21"/>
      <c r="H109" s="21"/>
    </row>
    <row r="110" spans="1:8" s="20" customFormat="1" x14ac:dyDescent="0.25">
      <c r="A110" s="26"/>
      <c r="B110" s="21"/>
      <c r="C110" s="21"/>
      <c r="D110" s="21"/>
      <c r="E110" s="21"/>
      <c r="F110" s="21"/>
      <c r="G110" s="21"/>
      <c r="H110" s="21"/>
    </row>
    <row r="111" spans="1:8" s="20" customFormat="1" x14ac:dyDescent="0.25">
      <c r="A111" s="26"/>
      <c r="B111" s="21"/>
      <c r="C111" s="21"/>
      <c r="D111" s="21"/>
      <c r="E111" s="21"/>
      <c r="F111" s="21"/>
      <c r="G111" s="21"/>
      <c r="H111" s="21"/>
    </row>
    <row r="112" spans="1:8" s="20" customFormat="1" x14ac:dyDescent="0.25">
      <c r="A112" s="26"/>
      <c r="B112" s="21"/>
      <c r="C112" s="21"/>
      <c r="D112" s="21"/>
      <c r="E112" s="21"/>
      <c r="F112" s="21"/>
      <c r="G112" s="21"/>
      <c r="H112" s="21"/>
    </row>
    <row r="113" spans="1:8" s="20" customFormat="1" x14ac:dyDescent="0.25">
      <c r="A113" s="26"/>
      <c r="B113" s="21"/>
      <c r="C113" s="21"/>
      <c r="D113" s="21"/>
      <c r="E113" s="21"/>
      <c r="F113" s="21"/>
      <c r="G113" s="21"/>
      <c r="H113" s="21"/>
    </row>
    <row r="114" spans="1:8" s="20" customFormat="1" x14ac:dyDescent="0.25">
      <c r="A114" s="26"/>
      <c r="B114" s="21"/>
      <c r="C114" s="21"/>
      <c r="D114" s="21"/>
      <c r="E114" s="21"/>
      <c r="F114" s="21"/>
      <c r="G114" s="21"/>
      <c r="H114" s="21"/>
    </row>
    <row r="115" spans="1:8" s="20" customFormat="1" x14ac:dyDescent="0.25">
      <c r="A115" s="26"/>
      <c r="B115" s="21"/>
      <c r="C115" s="21"/>
      <c r="D115" s="21"/>
      <c r="E115" s="21"/>
      <c r="F115" s="21"/>
      <c r="G115" s="21"/>
      <c r="H115" s="21"/>
    </row>
    <row r="116" spans="1:8" s="20" customFormat="1" x14ac:dyDescent="0.25">
      <c r="A116" s="26"/>
      <c r="B116" s="21"/>
      <c r="C116" s="21"/>
      <c r="D116" s="21"/>
      <c r="E116" s="21"/>
      <c r="F116" s="21"/>
      <c r="G116" s="21"/>
      <c r="H116" s="21"/>
    </row>
    <row r="117" spans="1:8" s="20" customFormat="1" x14ac:dyDescent="0.25">
      <c r="A117" s="26"/>
      <c r="B117" s="21"/>
      <c r="C117" s="21"/>
      <c r="D117" s="21"/>
      <c r="E117" s="21"/>
      <c r="F117" s="21"/>
      <c r="G117" s="21"/>
      <c r="H117" s="21"/>
    </row>
    <row r="118" spans="1:8" s="20" customFormat="1" x14ac:dyDescent="0.25">
      <c r="A118" s="26"/>
      <c r="B118" s="21"/>
      <c r="C118" s="21"/>
      <c r="D118" s="21"/>
      <c r="E118" s="21"/>
      <c r="F118" s="21"/>
      <c r="G118" s="21"/>
      <c r="H118" s="21"/>
    </row>
    <row r="119" spans="1:8" s="20" customFormat="1" x14ac:dyDescent="0.25">
      <c r="A119" s="26"/>
      <c r="B119" s="21"/>
      <c r="C119" s="21"/>
      <c r="D119" s="21"/>
      <c r="E119" s="21"/>
      <c r="F119" s="21"/>
      <c r="G119" s="21"/>
      <c r="H119" s="21"/>
    </row>
    <row r="120" spans="1:8" s="20" customFormat="1" x14ac:dyDescent="0.25">
      <c r="A120" s="26"/>
      <c r="B120" s="21"/>
      <c r="C120" s="21"/>
      <c r="D120" s="21"/>
      <c r="E120" s="21"/>
      <c r="F120" s="21"/>
      <c r="G120" s="21"/>
      <c r="H120" s="21"/>
    </row>
    <row r="121" spans="1:8" s="20" customFormat="1" x14ac:dyDescent="0.25">
      <c r="A121" s="26"/>
      <c r="B121" s="21"/>
      <c r="C121" s="21"/>
      <c r="D121" s="21"/>
      <c r="E121" s="21"/>
      <c r="F121" s="21"/>
      <c r="G121" s="21"/>
      <c r="H121" s="21"/>
    </row>
    <row r="122" spans="1:8" s="20" customFormat="1" x14ac:dyDescent="0.25">
      <c r="A122" s="26"/>
      <c r="B122" s="21"/>
      <c r="C122" s="21"/>
      <c r="D122" s="21"/>
      <c r="E122" s="21"/>
      <c r="F122" s="21"/>
      <c r="G122" s="21"/>
      <c r="H122" s="21"/>
    </row>
    <row r="123" spans="1:8" s="20" customFormat="1" x14ac:dyDescent="0.25">
      <c r="A123" s="26"/>
      <c r="B123" s="21"/>
      <c r="C123" s="21"/>
      <c r="D123" s="21"/>
      <c r="E123" s="21"/>
      <c r="F123" s="21"/>
      <c r="G123" s="21"/>
      <c r="H123" s="21"/>
    </row>
    <row r="124" spans="1:8" s="20" customFormat="1" x14ac:dyDescent="0.25">
      <c r="A124" s="26"/>
      <c r="B124" s="21"/>
      <c r="C124" s="21"/>
      <c r="D124" s="21"/>
      <c r="E124" s="21"/>
      <c r="F124" s="21"/>
      <c r="G124" s="21"/>
      <c r="H124" s="21"/>
    </row>
    <row r="125" spans="1:8" s="20" customFormat="1" x14ac:dyDescent="0.25">
      <c r="A125" s="26"/>
      <c r="B125" s="21"/>
      <c r="C125" s="21"/>
      <c r="D125" s="21"/>
      <c r="E125" s="21"/>
      <c r="F125" s="21"/>
      <c r="G125" s="21"/>
      <c r="H125" s="21"/>
    </row>
    <row r="126" spans="1:8" s="20" customFormat="1" x14ac:dyDescent="0.25">
      <c r="A126" s="26"/>
      <c r="B126" s="21"/>
      <c r="C126" s="21"/>
      <c r="D126" s="21"/>
      <c r="E126" s="21"/>
      <c r="F126" s="21"/>
      <c r="G126" s="21"/>
      <c r="H126" s="21"/>
    </row>
    <row r="127" spans="1:8" s="20" customFormat="1" x14ac:dyDescent="0.25">
      <c r="A127" s="26"/>
      <c r="B127" s="21"/>
      <c r="C127" s="21"/>
      <c r="D127" s="21"/>
      <c r="E127" s="21"/>
      <c r="F127" s="21"/>
      <c r="G127" s="21"/>
      <c r="H127" s="21"/>
    </row>
    <row r="128" spans="1:8" s="20" customFormat="1" x14ac:dyDescent="0.25">
      <c r="A128" s="26"/>
      <c r="B128" s="21"/>
      <c r="C128" s="21"/>
      <c r="D128" s="21"/>
      <c r="E128" s="21"/>
      <c r="F128" s="21"/>
      <c r="G128" s="21"/>
      <c r="H128" s="21"/>
    </row>
    <row r="129" spans="1:8" s="20" customFormat="1" x14ac:dyDescent="0.25">
      <c r="A129" s="26"/>
      <c r="B129" s="21"/>
      <c r="C129" s="21"/>
      <c r="D129" s="21"/>
      <c r="E129" s="21"/>
      <c r="F129" s="21"/>
      <c r="G129" s="21"/>
      <c r="H129" s="21"/>
    </row>
    <row r="130" spans="1:8" s="20" customFormat="1" x14ac:dyDescent="0.25">
      <c r="A130" s="26"/>
      <c r="B130" s="21"/>
      <c r="C130" s="21"/>
      <c r="D130" s="21"/>
      <c r="E130" s="21"/>
      <c r="F130" s="21"/>
      <c r="G130" s="21"/>
      <c r="H130" s="21"/>
    </row>
    <row r="131" spans="1:8" s="20" customFormat="1" x14ac:dyDescent="0.25">
      <c r="A131" s="26"/>
      <c r="B131" s="21"/>
      <c r="C131" s="21"/>
      <c r="D131" s="21"/>
      <c r="E131" s="21"/>
      <c r="F131" s="21"/>
      <c r="G131" s="21"/>
      <c r="H131" s="21"/>
    </row>
    <row r="132" spans="1:8" s="20" customFormat="1" x14ac:dyDescent="0.25">
      <c r="A132" s="26"/>
      <c r="B132" s="21"/>
      <c r="C132" s="21"/>
      <c r="D132" s="21"/>
      <c r="E132" s="21"/>
      <c r="F132" s="21"/>
      <c r="G132" s="21"/>
      <c r="H132" s="21"/>
    </row>
    <row r="133" spans="1:8" s="20" customFormat="1" x14ac:dyDescent="0.25">
      <c r="A133" s="26"/>
      <c r="B133" s="21"/>
      <c r="C133" s="21"/>
      <c r="D133" s="21"/>
      <c r="E133" s="21"/>
      <c r="F133" s="21"/>
      <c r="G133" s="21"/>
      <c r="H133" s="21"/>
    </row>
    <row r="134" spans="1:8" s="20" customFormat="1" x14ac:dyDescent="0.25">
      <c r="A134" s="26"/>
      <c r="B134" s="21"/>
      <c r="C134" s="21"/>
      <c r="D134" s="21"/>
      <c r="E134" s="21"/>
      <c r="F134" s="21"/>
      <c r="G134" s="21"/>
      <c r="H134" s="21"/>
    </row>
    <row r="135" spans="1:8" s="20" customFormat="1" x14ac:dyDescent="0.25">
      <c r="A135" s="26"/>
      <c r="B135" s="21"/>
      <c r="C135" s="21"/>
      <c r="D135" s="21"/>
      <c r="E135" s="21"/>
      <c r="F135" s="21"/>
      <c r="G135" s="21"/>
      <c r="H135" s="21"/>
    </row>
    <row r="136" spans="1:8" s="20" customFormat="1" x14ac:dyDescent="0.25">
      <c r="A136" s="26"/>
      <c r="B136" s="21"/>
      <c r="C136" s="21"/>
      <c r="D136" s="21"/>
      <c r="E136" s="21"/>
      <c r="F136" s="21"/>
      <c r="G136" s="21"/>
      <c r="H136" s="21"/>
    </row>
    <row r="137" spans="1:8" s="20" customFormat="1" x14ac:dyDescent="0.25">
      <c r="A137" s="26"/>
      <c r="B137" s="21"/>
      <c r="C137" s="21"/>
      <c r="D137" s="21"/>
      <c r="E137" s="21"/>
      <c r="F137" s="21"/>
      <c r="G137" s="21"/>
    </row>
    <row r="138" spans="1:8" s="20" customFormat="1" x14ac:dyDescent="0.25">
      <c r="A138" s="26"/>
      <c r="B138" s="21"/>
      <c r="C138" s="21"/>
      <c r="D138" s="21"/>
      <c r="E138" s="21"/>
      <c r="F138" s="21"/>
      <c r="G138" s="21"/>
    </row>
    <row r="139" spans="1:8" s="20" customFormat="1" x14ac:dyDescent="0.25">
      <c r="A139" s="26"/>
      <c r="B139" s="21"/>
      <c r="C139" s="21"/>
      <c r="D139" s="21"/>
      <c r="E139" s="21"/>
      <c r="F139" s="21"/>
      <c r="G139" s="21"/>
    </row>
    <row r="140" spans="1:8" s="20" customFormat="1" x14ac:dyDescent="0.25">
      <c r="A140" s="26"/>
      <c r="B140" s="21"/>
      <c r="C140" s="21"/>
      <c r="D140" s="21"/>
      <c r="E140" s="21"/>
      <c r="F140" s="21"/>
      <c r="G140" s="21"/>
    </row>
    <row r="141" spans="1:8" s="20" customFormat="1" x14ac:dyDescent="0.25">
      <c r="A141" s="26"/>
      <c r="B141" s="21"/>
      <c r="C141" s="21"/>
      <c r="D141" s="21"/>
      <c r="E141" s="21"/>
      <c r="F141" s="21"/>
      <c r="G141" s="21"/>
    </row>
    <row r="142" spans="1:8" s="20" customFormat="1" x14ac:dyDescent="0.25">
      <c r="A142" s="26"/>
      <c r="B142" s="21"/>
      <c r="C142" s="21"/>
      <c r="D142" s="21"/>
      <c r="E142" s="21"/>
      <c r="F142" s="21"/>
      <c r="G142" s="21"/>
    </row>
    <row r="143" spans="1:8" s="20" customFormat="1" x14ac:dyDescent="0.25">
      <c r="A143" s="26"/>
      <c r="B143" s="21"/>
      <c r="C143" s="21"/>
      <c r="D143" s="21"/>
      <c r="E143" s="21"/>
      <c r="F143" s="21"/>
      <c r="G143" s="21"/>
    </row>
    <row r="144" spans="1:8" s="20" customFormat="1" x14ac:dyDescent="0.25">
      <c r="A144" s="26"/>
      <c r="B144" s="21"/>
      <c r="C144" s="21"/>
      <c r="D144" s="21"/>
      <c r="E144" s="21"/>
      <c r="F144" s="21"/>
      <c r="G144" s="21"/>
    </row>
    <row r="145" spans="1:7" s="20" customFormat="1" x14ac:dyDescent="0.25">
      <c r="A145" s="26"/>
      <c r="B145" s="21"/>
      <c r="C145" s="21"/>
      <c r="D145" s="21"/>
      <c r="E145" s="21"/>
      <c r="F145" s="21"/>
      <c r="G145" s="21"/>
    </row>
    <row r="146" spans="1:7" s="20" customFormat="1" x14ac:dyDescent="0.25">
      <c r="A146" s="26"/>
      <c r="B146" s="21"/>
      <c r="C146" s="21"/>
      <c r="D146" s="21"/>
      <c r="E146" s="21"/>
      <c r="F146" s="21"/>
      <c r="G146" s="21"/>
    </row>
    <row r="147" spans="1:7" s="20" customFormat="1" x14ac:dyDescent="0.25"/>
    <row r="148" spans="1:7" s="20" customFormat="1" x14ac:dyDescent="0.25"/>
    <row r="149" spans="1:7" s="20" customFormat="1" x14ac:dyDescent="0.25"/>
    <row r="150" spans="1:7" s="20" customFormat="1" x14ac:dyDescent="0.25"/>
    <row r="151" spans="1:7" s="20" customFormat="1" x14ac:dyDescent="0.25"/>
    <row r="152" spans="1:7" s="20" customFormat="1" x14ac:dyDescent="0.25"/>
    <row r="153" spans="1:7" s="20" customFormat="1" x14ac:dyDescent="0.25"/>
    <row r="154" spans="1:7" s="20" customFormat="1" x14ac:dyDescent="0.25"/>
    <row r="155" spans="1:7" s="20" customFormat="1" x14ac:dyDescent="0.25"/>
    <row r="156" spans="1:7" s="20" customFormat="1" x14ac:dyDescent="0.25"/>
    <row r="157" spans="1:7" s="20" customFormat="1" x14ac:dyDescent="0.25"/>
    <row r="158" spans="1:7" s="20" customFormat="1" x14ac:dyDescent="0.25"/>
    <row r="159" spans="1:7" s="20" customFormat="1" x14ac:dyDescent="0.25"/>
    <row r="160" spans="1:7" s="20" customFormat="1" x14ac:dyDescent="0.25"/>
  </sheetData>
  <mergeCells count="13">
    <mergeCell ref="A21:G21"/>
    <mergeCell ref="A22:G22"/>
    <mergeCell ref="A23:A24"/>
    <mergeCell ref="B23:G23"/>
    <mergeCell ref="B5:D5"/>
    <mergeCell ref="B6:D6"/>
    <mergeCell ref="B7:B8"/>
    <mergeCell ref="B9:C9"/>
    <mergeCell ref="B10:C10"/>
    <mergeCell ref="B11:C11"/>
    <mergeCell ref="B12:C12"/>
    <mergeCell ref="B13:C13"/>
    <mergeCell ref="B14:B17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2014-08-28T20:01:57Z</cp:lastPrinted>
  <dcterms:created xsi:type="dcterms:W3CDTF">2013-08-06T13:22:30Z</dcterms:created>
  <dcterms:modified xsi:type="dcterms:W3CDTF">2014-08-28T20:02:00Z</dcterms:modified>
</cp:coreProperties>
</file>